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<sst xmlns="http://schemas.openxmlformats.org/spreadsheetml/2006/main" count="155" uniqueCount="104">
  <si>
    <t>采购内容</t>
  </si>
  <si>
    <r>
      <rPr>
        <b/>
        <sz val="9"/>
        <rFont val="宋体"/>
        <charset val="134"/>
      </rPr>
      <t>序号</t>
    </r>
  </si>
  <si>
    <r>
      <rPr>
        <b/>
        <sz val="9"/>
        <rFont val="宋体"/>
        <charset val="134"/>
      </rPr>
      <t>标段</t>
    </r>
    <r>
      <rPr>
        <b/>
        <sz val="9"/>
        <rFont val="Times New Roman"/>
        <charset val="134"/>
      </rPr>
      <t xml:space="preserve">
</t>
    </r>
    <r>
      <rPr>
        <b/>
        <sz val="9"/>
        <rFont val="宋体"/>
        <charset val="134"/>
      </rPr>
      <t>代码</t>
    </r>
  </si>
  <si>
    <r>
      <rPr>
        <b/>
        <sz val="9"/>
        <rFont val="宋体"/>
        <charset val="134"/>
      </rPr>
      <t>财政部</t>
    </r>
    <r>
      <rPr>
        <b/>
        <sz val="9"/>
        <rFont val="Times New Roman"/>
        <charset val="134"/>
      </rPr>
      <t xml:space="preserve">
</t>
    </r>
    <r>
      <rPr>
        <b/>
        <sz val="9"/>
        <rFont val="宋体"/>
        <charset val="134"/>
      </rPr>
      <t>品目代码</t>
    </r>
  </si>
  <si>
    <r>
      <rPr>
        <b/>
        <sz val="9"/>
        <rFont val="宋体"/>
        <charset val="134"/>
      </rPr>
      <t>产品（项目）名称</t>
    </r>
  </si>
  <si>
    <r>
      <rPr>
        <b/>
        <sz val="9"/>
        <rFont val="宋体"/>
        <charset val="134"/>
      </rPr>
      <t>规格（技术参数、性能要求）</t>
    </r>
    <r>
      <rPr>
        <b/>
        <sz val="9"/>
        <rFont val="Times New Roman"/>
        <charset val="134"/>
      </rPr>
      <t xml:space="preserve">
</t>
    </r>
    <r>
      <rPr>
        <sz val="9"/>
        <rFont val="宋体"/>
        <charset val="134"/>
      </rPr>
      <t>（每行最多</t>
    </r>
    <r>
      <rPr>
        <sz val="9"/>
        <rFont val="Times New Roman"/>
        <charset val="134"/>
      </rPr>
      <t>1000</t>
    </r>
    <r>
      <rPr>
        <sz val="9"/>
        <rFont val="宋体"/>
        <charset val="134"/>
      </rPr>
      <t>个汉字）</t>
    </r>
  </si>
  <si>
    <r>
      <rPr>
        <b/>
        <sz val="9"/>
        <rFont val="宋体"/>
        <charset val="134"/>
      </rPr>
      <t>数量</t>
    </r>
  </si>
  <si>
    <r>
      <rPr>
        <b/>
        <sz val="9"/>
        <rFont val="宋体"/>
        <charset val="134"/>
      </rPr>
      <t>计量</t>
    </r>
    <r>
      <rPr>
        <b/>
        <sz val="9"/>
        <rFont val="Times New Roman"/>
        <charset val="134"/>
      </rPr>
      <t xml:space="preserve">
</t>
    </r>
    <r>
      <rPr>
        <b/>
        <sz val="9"/>
        <rFont val="宋体"/>
        <charset val="134"/>
      </rPr>
      <t>单位</t>
    </r>
  </si>
  <si>
    <r>
      <rPr>
        <b/>
        <sz val="9"/>
        <rFont val="宋体"/>
        <charset val="134"/>
      </rPr>
      <t>预算单价</t>
    </r>
    <r>
      <rPr>
        <b/>
        <sz val="9"/>
        <rFont val="Times New Roman"/>
        <charset val="134"/>
      </rPr>
      <t xml:space="preserve">
</t>
    </r>
    <r>
      <rPr>
        <b/>
        <sz val="9"/>
        <rFont val="宋体"/>
        <charset val="134"/>
      </rPr>
      <t>（元）</t>
    </r>
  </si>
  <si>
    <r>
      <rPr>
        <b/>
        <sz val="9"/>
        <rFont val="宋体"/>
        <charset val="134"/>
      </rPr>
      <t>金额</t>
    </r>
    <r>
      <rPr>
        <b/>
        <sz val="9"/>
        <rFont val="Times New Roman"/>
        <charset val="134"/>
      </rPr>
      <t xml:space="preserve">
</t>
    </r>
    <r>
      <rPr>
        <b/>
        <sz val="9"/>
        <rFont val="宋体"/>
        <charset val="134"/>
      </rPr>
      <t>（元）</t>
    </r>
  </si>
  <si>
    <r>
      <rPr>
        <sz val="10"/>
        <rFont val="宋体"/>
        <charset val="134"/>
      </rPr>
      <t>小肠分型血清</t>
    </r>
    <r>
      <rPr>
        <sz val="10"/>
        <rFont val="Times New Roman"/>
        <charset val="134"/>
      </rPr>
      <t>O3</t>
    </r>
  </si>
  <si>
    <t>4*1支/盒，1ml/支</t>
  </si>
  <si>
    <t>盒</t>
  </si>
  <si>
    <r>
      <rPr>
        <sz val="10"/>
        <rFont val="宋体"/>
        <charset val="134"/>
      </rPr>
      <t>小肠分型血清</t>
    </r>
    <r>
      <rPr>
        <sz val="10"/>
        <rFont val="Times New Roman"/>
        <charset val="134"/>
      </rPr>
      <t>O5</t>
    </r>
  </si>
  <si>
    <r>
      <rPr>
        <sz val="10"/>
        <rFont val="宋体"/>
        <charset val="134"/>
      </rPr>
      <t>小肠分型血清</t>
    </r>
    <r>
      <rPr>
        <sz val="10"/>
        <rFont val="Times New Roman"/>
        <charset val="134"/>
      </rPr>
      <t>O8</t>
    </r>
  </si>
  <si>
    <r>
      <rPr>
        <sz val="10"/>
        <rFont val="宋体"/>
        <charset val="134"/>
      </rPr>
      <t>小肠分型血清</t>
    </r>
    <r>
      <rPr>
        <sz val="10"/>
        <rFont val="Times New Roman"/>
        <charset val="134"/>
      </rPr>
      <t>O9</t>
    </r>
  </si>
  <si>
    <r>
      <rPr>
        <sz val="10"/>
        <rFont val="Times New Roman"/>
        <charset val="134"/>
      </rPr>
      <t>15ml</t>
    </r>
    <r>
      <rPr>
        <sz val="10"/>
        <rFont val="宋体"/>
        <charset val="134"/>
      </rPr>
      <t>离心管</t>
    </r>
  </si>
  <si>
    <r>
      <rPr>
        <sz val="10"/>
        <rFont val="Times New Roman"/>
        <charset val="134"/>
      </rPr>
      <t>50</t>
    </r>
    <r>
      <rPr>
        <sz val="10"/>
        <rFont val="宋体"/>
        <charset val="134"/>
      </rPr>
      <t>支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包，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包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箱</t>
    </r>
  </si>
  <si>
    <t>箱</t>
  </si>
  <si>
    <r>
      <rPr>
        <sz val="10"/>
        <rFont val="Times New Roman"/>
        <charset val="134"/>
      </rPr>
      <t>50ml</t>
    </r>
    <r>
      <rPr>
        <sz val="10"/>
        <rFont val="宋体"/>
        <charset val="134"/>
      </rPr>
      <t>离心管</t>
    </r>
  </si>
  <si>
    <r>
      <rPr>
        <sz val="10"/>
        <rFont val="Times New Roman"/>
        <charset val="134"/>
      </rPr>
      <t>500</t>
    </r>
    <r>
      <rPr>
        <sz val="10"/>
        <rFont val="宋体"/>
        <charset val="134"/>
      </rPr>
      <t>支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箱</t>
    </r>
  </si>
  <si>
    <r>
      <rPr>
        <sz val="10"/>
        <rFont val="Times New Roman"/>
        <charset val="134"/>
      </rPr>
      <t>75%</t>
    </r>
    <r>
      <rPr>
        <sz val="10"/>
        <rFont val="宋体"/>
        <charset val="134"/>
      </rPr>
      <t>酒精</t>
    </r>
  </si>
  <si>
    <r>
      <rPr>
        <sz val="10"/>
        <rFont val="Times New Roman"/>
        <charset val="134"/>
      </rPr>
      <t>500ml/</t>
    </r>
    <r>
      <rPr>
        <sz val="10"/>
        <rFont val="宋体"/>
        <charset val="134"/>
      </rPr>
      <t>瓶</t>
    </r>
  </si>
  <si>
    <t>瓶</t>
  </si>
  <si>
    <t>蛋白胨</t>
  </si>
  <si>
    <r>
      <rPr>
        <sz val="10"/>
        <rFont val="Times New Roman"/>
        <charset val="134"/>
      </rPr>
      <t>500g/</t>
    </r>
    <r>
      <rPr>
        <sz val="10"/>
        <rFont val="宋体"/>
        <charset val="134"/>
      </rPr>
      <t>瓶</t>
    </r>
  </si>
  <si>
    <t>磷酸氢二钠</t>
  </si>
  <si>
    <t>氯化钠</t>
  </si>
  <si>
    <t>琼脂粉</t>
  </si>
  <si>
    <r>
      <rPr>
        <sz val="10"/>
        <rFont val="Times New Roman"/>
        <charset val="134"/>
      </rPr>
      <t>250g/</t>
    </r>
    <r>
      <rPr>
        <sz val="10"/>
        <rFont val="宋体"/>
        <charset val="134"/>
      </rPr>
      <t>瓶</t>
    </r>
  </si>
  <si>
    <t>封口膜</t>
  </si>
  <si>
    <r>
      <rPr>
        <sz val="10"/>
        <rFont val="Times New Roman"/>
        <charset val="134"/>
      </rPr>
      <t>FM-996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10cm×38m</t>
    </r>
  </si>
  <si>
    <t>卷</t>
  </si>
  <si>
    <t>蓝色丁腈手套</t>
  </si>
  <si>
    <r>
      <rPr>
        <sz val="10"/>
        <rFont val="Times New Roman"/>
        <charset val="134"/>
      </rPr>
      <t>S</t>
    </r>
    <r>
      <rPr>
        <sz val="10"/>
        <rFont val="宋体"/>
        <charset val="134"/>
      </rPr>
      <t>号，</t>
    </r>
    <r>
      <rPr>
        <sz val="10"/>
        <rFont val="Times New Roman"/>
        <charset val="134"/>
      </rPr>
      <t>1000</t>
    </r>
    <r>
      <rPr>
        <sz val="10"/>
        <rFont val="宋体"/>
        <charset val="134"/>
      </rPr>
      <t>只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箱</t>
    </r>
  </si>
  <si>
    <t>一次性无菌滤器</t>
  </si>
  <si>
    <r>
      <rPr>
        <sz val="10"/>
        <rFont val="Times New Roman"/>
        <charset val="134"/>
      </rPr>
      <t>0.22um</t>
    </r>
    <r>
      <rPr>
        <sz val="10"/>
        <rFont val="宋体"/>
        <charset val="134"/>
      </rPr>
      <t>独立包装</t>
    </r>
  </si>
  <si>
    <t>个</t>
  </si>
  <si>
    <t>一次性注射器</t>
  </si>
  <si>
    <r>
      <rPr>
        <sz val="10"/>
        <rFont val="Times New Roman"/>
        <charset val="134"/>
      </rPr>
      <t>5ml 100</t>
    </r>
    <r>
      <rPr>
        <sz val="10"/>
        <rFont val="宋体"/>
        <charset val="134"/>
      </rPr>
      <t>支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</si>
  <si>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t>支</t>
  </si>
  <si>
    <t>100ml试剂瓶</t>
  </si>
  <si>
    <r>
      <rPr>
        <sz val="10"/>
        <rFont val="宋体"/>
        <charset val="134"/>
      </rPr>
      <t>耐</t>
    </r>
    <r>
      <rPr>
        <sz val="10"/>
        <rFont val="Times New Roman"/>
        <charset val="134"/>
      </rPr>
      <t>140</t>
    </r>
    <r>
      <rPr>
        <sz val="10"/>
        <rFont val="宋体"/>
        <charset val="134"/>
      </rPr>
      <t>℃高温，容量</t>
    </r>
    <r>
      <rPr>
        <sz val="10"/>
        <rFont val="Times New Roman"/>
        <charset val="134"/>
      </rPr>
      <t>100ml</t>
    </r>
  </si>
  <si>
    <t>250ml试剂瓶</t>
  </si>
  <si>
    <r>
      <rPr>
        <sz val="10"/>
        <rFont val="宋体"/>
        <charset val="134"/>
      </rPr>
      <t>耐</t>
    </r>
    <r>
      <rPr>
        <sz val="10"/>
        <rFont val="Times New Roman"/>
        <charset val="134"/>
      </rPr>
      <t>140</t>
    </r>
    <r>
      <rPr>
        <sz val="10"/>
        <rFont val="宋体"/>
        <charset val="134"/>
      </rPr>
      <t>℃高温，容量</t>
    </r>
    <r>
      <rPr>
        <sz val="10"/>
        <rFont val="Times New Roman"/>
        <charset val="134"/>
      </rPr>
      <t>250ml</t>
    </r>
  </si>
  <si>
    <t>1000ml试剂瓶</t>
  </si>
  <si>
    <r>
      <rPr>
        <sz val="10"/>
        <rFont val="宋体"/>
        <charset val="134"/>
      </rPr>
      <t>耐</t>
    </r>
    <r>
      <rPr>
        <sz val="10"/>
        <rFont val="Times New Roman"/>
        <charset val="134"/>
      </rPr>
      <t>140</t>
    </r>
    <r>
      <rPr>
        <sz val="10"/>
        <rFont val="宋体"/>
        <charset val="134"/>
      </rPr>
      <t>℃高温，容量</t>
    </r>
    <r>
      <rPr>
        <sz val="10"/>
        <rFont val="Times New Roman"/>
        <charset val="134"/>
      </rPr>
      <t>1000ml</t>
    </r>
  </si>
  <si>
    <t>500mL试剂瓶</t>
  </si>
  <si>
    <t>耐140℃高温，容量500mL</t>
  </si>
  <si>
    <t>Middlebrook 7H10琼脂固体培养基</t>
  </si>
  <si>
    <t>500g/瓶</t>
  </si>
  <si>
    <t>三羟甲基氨基甲烷盐酸盐（Tris-HCL粉末）</t>
  </si>
  <si>
    <t>25g/瓶</t>
  </si>
  <si>
    <t>牛血清白蛋白BSA-V</t>
  </si>
  <si>
    <t>耐高温组培封口膜</t>
  </si>
  <si>
    <t>孔径16cm，膜直径16mm/张，500张/盒</t>
  </si>
  <si>
    <t>玻璃锥形瓶100mL（小口）</t>
  </si>
  <si>
    <t>100mL/个</t>
  </si>
  <si>
    <t>兔抗人IgG-HRP</t>
  </si>
  <si>
    <t>100uL/支</t>
  </si>
  <si>
    <t>10×PBST缓冲液</t>
  </si>
  <si>
    <t>500ml/瓶</t>
  </si>
  <si>
    <t>5%封闭缓冲液（BSA）</t>
  </si>
  <si>
    <t>100mL/瓶</t>
  </si>
  <si>
    <t>DMSO（二甲基亚砜）</t>
  </si>
  <si>
    <t>250ml/瓶</t>
  </si>
  <si>
    <t>海藻糖</t>
  </si>
  <si>
    <t>100g/瓶</t>
  </si>
  <si>
    <t>蔗糖</t>
  </si>
  <si>
    <t>无菌滤纸片（中速滤纸）</t>
  </si>
  <si>
    <t xml:space="preserve"> 100片/盒</t>
  </si>
  <si>
    <t>丙三醇（甘油）</t>
  </si>
  <si>
    <t>酒精喷灯</t>
  </si>
  <si>
    <t>全铜材质</t>
  </si>
  <si>
    <r>
      <rPr>
        <sz val="11"/>
        <color theme="1"/>
        <rFont val="宋体"/>
        <charset val="134"/>
        <scheme val="minor"/>
      </rPr>
      <t>50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TAE缓冲液</t>
    </r>
  </si>
  <si>
    <t>DNA分子量标准</t>
  </si>
  <si>
    <t>1kb,200ul/支</t>
  </si>
  <si>
    <t>2kb,200ul/支</t>
  </si>
  <si>
    <t>实验室用纸</t>
  </si>
  <si>
    <t>四层加厚，每颗140克，27颗/箱</t>
  </si>
  <si>
    <t>金牌mix green</t>
  </si>
  <si>
    <t xml:space="preserve"> 1.25ml/瓶</t>
  </si>
  <si>
    <t>尼龙自锁式捆扎带</t>
  </si>
  <si>
    <t>长度15cm,宽度1.9mm,1000条/包</t>
  </si>
  <si>
    <t>包</t>
  </si>
  <si>
    <r>
      <rPr>
        <sz val="10"/>
        <rFont val="Times New Roman"/>
        <charset val="134"/>
      </rPr>
      <t xml:space="preserve">RealBand </t>
    </r>
    <r>
      <rPr>
        <sz val="10"/>
        <rFont val="微软雅黑"/>
        <charset val="134"/>
      </rPr>
      <t>单色预染蛋白</t>
    </r>
    <r>
      <rPr>
        <sz val="10"/>
        <rFont val="Times New Roman"/>
        <charset val="134"/>
      </rPr>
      <t xml:space="preserve"> Marker,</t>
    </r>
    <r>
      <rPr>
        <sz val="10"/>
        <rFont val="微软雅黑"/>
        <charset val="134"/>
      </rPr>
      <t>标准范围，</t>
    </r>
    <r>
      <rPr>
        <sz val="10"/>
        <rFont val="Times New Roman"/>
        <charset val="134"/>
      </rPr>
      <t>10~180kDa</t>
    </r>
  </si>
  <si>
    <t xml:space="preserve"> 250 ul</t>
  </si>
  <si>
    <r>
      <rPr>
        <sz val="10"/>
        <rFont val="Times New Roman"/>
        <charset val="134"/>
      </rPr>
      <t xml:space="preserve">SDS-PAGE </t>
    </r>
    <r>
      <rPr>
        <sz val="10"/>
        <rFont val="宋体"/>
        <charset val="134"/>
      </rPr>
      <t>变性丙烯酰胺凝胶快速制备试剂盒</t>
    </r>
  </si>
  <si>
    <r>
      <rPr>
        <sz val="10"/>
        <rFont val="Times New Roman"/>
        <charset val="134"/>
      </rPr>
      <t>200ml/</t>
    </r>
    <r>
      <rPr>
        <sz val="10"/>
        <rFont val="宋体"/>
        <charset val="134"/>
      </rPr>
      <t>盒</t>
    </r>
  </si>
  <si>
    <r>
      <rPr>
        <sz val="10"/>
        <rFont val="Times New Roman"/>
        <charset val="134"/>
      </rPr>
      <t>10X Tris-Glycine SDS-PAGE</t>
    </r>
    <r>
      <rPr>
        <sz val="10"/>
        <rFont val="宋体"/>
        <charset val="134"/>
      </rPr>
      <t>电泳缓冲液</t>
    </r>
  </si>
  <si>
    <r>
      <rPr>
        <sz val="10"/>
        <rFont val="Times New Roman"/>
        <charset val="134"/>
      </rPr>
      <t>1000mL/</t>
    </r>
    <r>
      <rPr>
        <sz val="10"/>
        <rFont val="宋体"/>
        <charset val="134"/>
      </rPr>
      <t>瓶</t>
    </r>
  </si>
  <si>
    <t>快速银染试剂盒</t>
  </si>
  <si>
    <r>
      <rPr>
        <sz val="10"/>
        <rFont val="Times New Roman"/>
        <charset val="134"/>
      </rPr>
      <t>10 MINIGELS/</t>
    </r>
    <r>
      <rPr>
        <sz val="10"/>
        <rFont val="宋体"/>
        <charset val="134"/>
      </rPr>
      <t>盒</t>
    </r>
  </si>
  <si>
    <r>
      <rPr>
        <sz val="10"/>
        <rFont val="Times New Roman"/>
        <charset val="134"/>
      </rPr>
      <t xml:space="preserve"> 4×</t>
    </r>
    <r>
      <rPr>
        <sz val="10"/>
        <rFont val="宋体"/>
        <charset val="134"/>
      </rPr>
      <t>蛋白上样缓冲液（含</t>
    </r>
    <r>
      <rPr>
        <sz val="10"/>
        <rFont val="Times New Roman"/>
        <charset val="134"/>
      </rPr>
      <t xml:space="preserve"> DTT</t>
    </r>
    <r>
      <rPr>
        <sz val="10"/>
        <rFont val="宋体"/>
        <charset val="134"/>
      </rPr>
      <t>）</t>
    </r>
  </si>
  <si>
    <r>
      <rPr>
        <sz val="10"/>
        <rFont val="Times New Roman"/>
        <charset val="134"/>
      </rPr>
      <t>10ml/</t>
    </r>
    <r>
      <rPr>
        <sz val="10"/>
        <rFont val="宋体"/>
        <charset val="134"/>
      </rPr>
      <t>支</t>
    </r>
  </si>
  <si>
    <t>考马斯亮蓝快速染色液</t>
  </si>
  <si>
    <t>脂多糖（LPS）</t>
  </si>
  <si>
    <r>
      <rPr>
        <sz val="10"/>
        <rFont val="Times New Roman"/>
        <charset val="134"/>
      </rPr>
      <t>10mg/</t>
    </r>
    <r>
      <rPr>
        <sz val="10"/>
        <rFont val="宋体"/>
        <charset val="134"/>
      </rPr>
      <t>支</t>
    </r>
  </si>
  <si>
    <t>布鲁氏琼脂</t>
  </si>
  <si>
    <r>
      <rPr>
        <sz val="10"/>
        <rFont val="Times New Roman"/>
        <charset val="134"/>
      </rPr>
      <t>500</t>
    </r>
    <r>
      <rPr>
        <sz val="10"/>
        <rFont val="宋体"/>
        <charset val="134"/>
      </rPr>
      <t>克</t>
    </r>
  </si>
  <si>
    <t>G-1型消毒剂浓度试纸</t>
  </si>
  <si>
    <t>含氯消毒剂含量测定范围为100mg/L-2000mg/L</t>
  </si>
  <si>
    <t>本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</si>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</sst>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3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9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Arial"/>
      <charset val="134"/>
    </font>
    <font>
      <sz val="10"/>
      <name val="微软雅黑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/>
  </cellStyleXfs>
  <cellXfs count="4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50" applyFont="1" applyBorder="1" applyAlignment="1">
      <alignment horizontal="center" vertical="center"/>
    </xf>
    <xf numFmtId="0" fontId="2" fillId="0" borderId="2" xfId="50" applyFont="1" applyBorder="1" applyAlignment="1">
      <alignment vertical="top" wrapText="1"/>
    </xf>
    <xf numFmtId="0" fontId="2" fillId="0" borderId="2" xfId="50" applyFont="1" applyBorder="1" applyAlignment="1">
      <alignment vertical="center" wrapText="1"/>
    </xf>
    <xf numFmtId="0" fontId="2" fillId="0" borderId="2" xfId="50" applyFont="1" applyBorder="1" applyAlignment="1">
      <alignment horizontal="left" vertical="center"/>
    </xf>
    <xf numFmtId="0" fontId="2" fillId="0" borderId="2" xfId="50" applyFont="1" applyBorder="1" applyAlignment="1">
      <alignment horizontal="left" vertical="center" wrapText="1"/>
    </xf>
    <xf numFmtId="176" fontId="2" fillId="0" borderId="2" xfId="50" applyNumberFormat="1" applyFont="1" applyBorder="1" applyAlignment="1">
      <alignment horizontal="left" vertical="center" wrapText="1"/>
    </xf>
    <xf numFmtId="0" fontId="0" fillId="0" borderId="2" xfId="0" applyBorder="1">
      <alignment vertical="center"/>
    </xf>
    <xf numFmtId="0" fontId="3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/>
    <xf numFmtId="0" fontId="4" fillId="0" borderId="2" xfId="5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177" fontId="4" fillId="2" borderId="2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3" fillId="0" borderId="2" xfId="50" applyFont="1" applyFill="1" applyBorder="1" applyAlignment="1">
      <alignment horizontal="center" vertical="center" wrapText="1"/>
    </xf>
    <xf numFmtId="0" fontId="3" fillId="0" borderId="2" xfId="50" applyFont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3" fillId="2" borderId="2" xfId="5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50" applyFont="1" applyFill="1" applyBorder="1" applyAlignment="1">
      <alignment vertical="center" wrapText="1"/>
    </xf>
    <xf numFmtId="0" fontId="4" fillId="0" borderId="2" xfId="5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/>
    <xf numFmtId="0" fontId="0" fillId="0" borderId="2" xfId="0" applyFont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left" wrapText="1"/>
    </xf>
    <xf numFmtId="0" fontId="3" fillId="0" borderId="2" xfId="0" applyFont="1" applyBorder="1" applyAlignment="1">
      <alignment vertical="center" wrapText="1"/>
    </xf>
    <xf numFmtId="176" fontId="4" fillId="0" borderId="2" xfId="0" applyNumberFormat="1" applyFont="1" applyBorder="1" applyAlignment="1">
      <alignment horizontal="left"/>
    </xf>
    <xf numFmtId="177" fontId="4" fillId="0" borderId="2" xfId="0" applyNumberFormat="1" applyFont="1" applyFill="1" applyBorder="1" applyAlignment="1">
      <alignment horizontal="left" vertical="center" wrapText="1"/>
    </xf>
    <xf numFmtId="177" fontId="0" fillId="0" borderId="2" xfId="0" applyNumberFormat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云南，采购计划底表（2013新版）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1"/>
  <sheetViews>
    <sheetView tabSelected="1" topLeftCell="A17" workbookViewId="0">
      <selection activeCell="A2" sqref="A2"/>
    </sheetView>
  </sheetViews>
  <sheetFormatPr defaultColWidth="9" defaultRowHeight="13.5"/>
  <cols>
    <col min="2" max="2" width="5.625" customWidth="1"/>
    <col min="3" max="3" width="7.25" customWidth="1"/>
    <col min="4" max="4" width="37.25" customWidth="1"/>
    <col min="5" max="5" width="41.875" customWidth="1"/>
    <col min="9" max="9" width="14.25" customWidth="1"/>
  </cols>
  <sheetData>
    <row r="1" ht="25.5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24" spans="1:9">
      <c r="A2" s="3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6" t="s">
        <v>6</v>
      </c>
      <c r="G2" s="7" t="s">
        <v>7</v>
      </c>
      <c r="H2" s="8" t="s">
        <v>8</v>
      </c>
      <c r="I2" s="7" t="s">
        <v>9</v>
      </c>
    </row>
    <row r="3" spans="1:9">
      <c r="A3" s="9">
        <v>1</v>
      </c>
      <c r="B3" s="10"/>
      <c r="C3" s="11"/>
      <c r="D3" s="12" t="s">
        <v>10</v>
      </c>
      <c r="E3" s="13" t="s">
        <v>11</v>
      </c>
      <c r="F3" s="14">
        <v>1</v>
      </c>
      <c r="G3" s="15" t="s">
        <v>12</v>
      </c>
      <c r="H3" s="16">
        <v>2500</v>
      </c>
      <c r="I3" s="43">
        <f>PRODUCT(F3,H3)</f>
        <v>2500</v>
      </c>
    </row>
    <row r="4" spans="1:9">
      <c r="A4" s="9">
        <v>2</v>
      </c>
      <c r="B4" s="10"/>
      <c r="C4" s="11"/>
      <c r="D4" s="12" t="s">
        <v>13</v>
      </c>
      <c r="E4" s="13" t="s">
        <v>11</v>
      </c>
      <c r="F4" s="14">
        <v>1</v>
      </c>
      <c r="G4" s="15" t="s">
        <v>12</v>
      </c>
      <c r="H4" s="16">
        <v>2500</v>
      </c>
      <c r="I4" s="43">
        <f t="shared" ref="I4:I50" si="0">PRODUCT(F4,H4)</f>
        <v>2500</v>
      </c>
    </row>
    <row r="5" spans="1:9">
      <c r="A5" s="9">
        <v>3</v>
      </c>
      <c r="B5" s="10"/>
      <c r="C5" s="11"/>
      <c r="D5" s="12" t="s">
        <v>14</v>
      </c>
      <c r="E5" s="13" t="s">
        <v>11</v>
      </c>
      <c r="F5" s="14">
        <v>1</v>
      </c>
      <c r="G5" s="15" t="s">
        <v>12</v>
      </c>
      <c r="H5" s="16">
        <v>2500</v>
      </c>
      <c r="I5" s="43">
        <f t="shared" si="0"/>
        <v>2500</v>
      </c>
    </row>
    <row r="6" spans="1:9">
      <c r="A6" s="9">
        <v>4</v>
      </c>
      <c r="B6" s="10"/>
      <c r="C6" s="11"/>
      <c r="D6" s="12" t="s">
        <v>15</v>
      </c>
      <c r="E6" s="13" t="s">
        <v>11</v>
      </c>
      <c r="F6" s="14">
        <v>1</v>
      </c>
      <c r="G6" s="15" t="s">
        <v>12</v>
      </c>
      <c r="H6" s="16">
        <v>2500</v>
      </c>
      <c r="I6" s="43">
        <f t="shared" si="0"/>
        <v>2500</v>
      </c>
    </row>
    <row r="7" spans="1:9">
      <c r="A7" s="9">
        <v>5</v>
      </c>
      <c r="B7" s="9"/>
      <c r="C7" s="9"/>
      <c r="D7" s="17" t="s">
        <v>16</v>
      </c>
      <c r="E7" s="17" t="s">
        <v>17</v>
      </c>
      <c r="F7" s="14">
        <v>10</v>
      </c>
      <c r="G7" s="18" t="s">
        <v>18</v>
      </c>
      <c r="H7" s="16">
        <v>900</v>
      </c>
      <c r="I7" s="43">
        <f t="shared" si="0"/>
        <v>9000</v>
      </c>
    </row>
    <row r="8" spans="1:9">
      <c r="A8" s="9">
        <v>6</v>
      </c>
      <c r="B8" s="9"/>
      <c r="C8" s="9"/>
      <c r="D8" s="17" t="s">
        <v>19</v>
      </c>
      <c r="E8" s="17" t="s">
        <v>20</v>
      </c>
      <c r="F8" s="14">
        <v>15</v>
      </c>
      <c r="G8" s="19" t="s">
        <v>18</v>
      </c>
      <c r="H8" s="16">
        <v>900</v>
      </c>
      <c r="I8" s="43">
        <f t="shared" si="0"/>
        <v>13500</v>
      </c>
    </row>
    <row r="9" spans="1:9">
      <c r="A9" s="9">
        <v>7</v>
      </c>
      <c r="B9" s="9"/>
      <c r="C9" s="9"/>
      <c r="D9" s="20" t="s">
        <v>21</v>
      </c>
      <c r="E9" s="20" t="s">
        <v>22</v>
      </c>
      <c r="F9" s="14">
        <v>50</v>
      </c>
      <c r="G9" s="21" t="s">
        <v>23</v>
      </c>
      <c r="H9" s="16">
        <v>8</v>
      </c>
      <c r="I9" s="43">
        <f t="shared" si="0"/>
        <v>400</v>
      </c>
    </row>
    <row r="10" spans="1:9">
      <c r="A10" s="9">
        <v>8</v>
      </c>
      <c r="B10" s="9"/>
      <c r="C10" s="9"/>
      <c r="D10" s="22" t="s">
        <v>24</v>
      </c>
      <c r="E10" s="17" t="s">
        <v>25</v>
      </c>
      <c r="F10" s="14">
        <v>5</v>
      </c>
      <c r="G10" s="19" t="s">
        <v>23</v>
      </c>
      <c r="H10" s="16">
        <v>200</v>
      </c>
      <c r="I10" s="43">
        <f t="shared" si="0"/>
        <v>1000</v>
      </c>
    </row>
    <row r="11" spans="1:9">
      <c r="A11" s="9">
        <v>9</v>
      </c>
      <c r="B11" s="9"/>
      <c r="C11" s="9"/>
      <c r="D11" s="22" t="s">
        <v>26</v>
      </c>
      <c r="E11" s="17" t="s">
        <v>25</v>
      </c>
      <c r="F11" s="14">
        <v>2</v>
      </c>
      <c r="G11" s="19" t="s">
        <v>23</v>
      </c>
      <c r="H11" s="16">
        <v>50</v>
      </c>
      <c r="I11" s="43">
        <f t="shared" si="0"/>
        <v>100</v>
      </c>
    </row>
    <row r="12" spans="1:9">
      <c r="A12" s="9">
        <v>10</v>
      </c>
      <c r="B12" s="9"/>
      <c r="C12" s="9"/>
      <c r="D12" s="22" t="s">
        <v>27</v>
      </c>
      <c r="E12" s="17" t="s">
        <v>25</v>
      </c>
      <c r="F12" s="14">
        <v>2</v>
      </c>
      <c r="G12" s="19" t="s">
        <v>23</v>
      </c>
      <c r="H12" s="16">
        <v>20</v>
      </c>
      <c r="I12" s="43">
        <f t="shared" si="0"/>
        <v>40</v>
      </c>
    </row>
    <row r="13" spans="1:9">
      <c r="A13" s="9">
        <v>11</v>
      </c>
      <c r="B13" s="9"/>
      <c r="C13" s="9"/>
      <c r="D13" s="23" t="s">
        <v>28</v>
      </c>
      <c r="E13" s="17" t="s">
        <v>29</v>
      </c>
      <c r="F13" s="14">
        <v>5</v>
      </c>
      <c r="G13" s="19" t="s">
        <v>23</v>
      </c>
      <c r="H13" s="16">
        <v>150</v>
      </c>
      <c r="I13" s="43">
        <f t="shared" si="0"/>
        <v>750</v>
      </c>
    </row>
    <row r="14" spans="1:9">
      <c r="A14" s="9">
        <v>12</v>
      </c>
      <c r="B14" s="9"/>
      <c r="C14" s="9"/>
      <c r="D14" s="23" t="s">
        <v>30</v>
      </c>
      <c r="E14" s="24" t="s">
        <v>31</v>
      </c>
      <c r="F14" s="14">
        <v>2</v>
      </c>
      <c r="G14" s="18" t="s">
        <v>32</v>
      </c>
      <c r="H14" s="16">
        <v>190</v>
      </c>
      <c r="I14" s="43">
        <f t="shared" si="0"/>
        <v>380</v>
      </c>
    </row>
    <row r="15" spans="1:9">
      <c r="A15" s="9">
        <v>13</v>
      </c>
      <c r="B15" s="9"/>
      <c r="C15" s="9"/>
      <c r="D15" s="23" t="s">
        <v>33</v>
      </c>
      <c r="E15" s="17" t="s">
        <v>34</v>
      </c>
      <c r="F15" s="14">
        <v>5</v>
      </c>
      <c r="G15" s="25" t="s">
        <v>18</v>
      </c>
      <c r="H15" s="16">
        <v>600</v>
      </c>
      <c r="I15" s="43">
        <f t="shared" si="0"/>
        <v>3000</v>
      </c>
    </row>
    <row r="16" spans="1:9">
      <c r="A16" s="9">
        <v>14</v>
      </c>
      <c r="B16" s="9"/>
      <c r="C16" s="9"/>
      <c r="D16" s="12" t="s">
        <v>35</v>
      </c>
      <c r="E16" s="20" t="s">
        <v>36</v>
      </c>
      <c r="F16" s="14">
        <v>3000</v>
      </c>
      <c r="G16" s="26" t="s">
        <v>37</v>
      </c>
      <c r="H16" s="16">
        <v>10</v>
      </c>
      <c r="I16" s="43">
        <f t="shared" si="0"/>
        <v>30000</v>
      </c>
    </row>
    <row r="17" spans="1:9">
      <c r="A17" s="9">
        <v>15</v>
      </c>
      <c r="B17" s="9"/>
      <c r="C17" s="9"/>
      <c r="D17" s="23" t="s">
        <v>38</v>
      </c>
      <c r="E17" s="27" t="s">
        <v>39</v>
      </c>
      <c r="F17" s="14">
        <v>500</v>
      </c>
      <c r="G17" s="25" t="s">
        <v>40</v>
      </c>
      <c r="H17" s="16">
        <v>0.4</v>
      </c>
      <c r="I17" s="43">
        <f t="shared" si="0"/>
        <v>200</v>
      </c>
    </row>
    <row r="18" spans="1:9">
      <c r="A18" s="9">
        <v>16</v>
      </c>
      <c r="B18" s="9"/>
      <c r="C18" s="9"/>
      <c r="D18" s="23" t="s">
        <v>41</v>
      </c>
      <c r="E18" s="27" t="s">
        <v>42</v>
      </c>
      <c r="F18" s="14">
        <v>20</v>
      </c>
      <c r="G18" s="25" t="s">
        <v>37</v>
      </c>
      <c r="H18" s="16">
        <v>87</v>
      </c>
      <c r="I18" s="43">
        <f t="shared" si="0"/>
        <v>1740</v>
      </c>
    </row>
    <row r="19" spans="1:9">
      <c r="A19" s="9">
        <v>17</v>
      </c>
      <c r="B19" s="9"/>
      <c r="C19" s="9"/>
      <c r="D19" s="23" t="s">
        <v>43</v>
      </c>
      <c r="E19" s="27" t="s">
        <v>44</v>
      </c>
      <c r="F19" s="14">
        <v>20</v>
      </c>
      <c r="G19" s="25" t="s">
        <v>37</v>
      </c>
      <c r="H19" s="16">
        <v>98</v>
      </c>
      <c r="I19" s="43">
        <f t="shared" si="0"/>
        <v>1960</v>
      </c>
    </row>
    <row r="20" spans="1:9">
      <c r="A20" s="9">
        <v>18</v>
      </c>
      <c r="B20" s="9"/>
      <c r="C20" s="9"/>
      <c r="D20" s="23" t="s">
        <v>45</v>
      </c>
      <c r="E20" s="27" t="s">
        <v>46</v>
      </c>
      <c r="F20" s="14">
        <v>19</v>
      </c>
      <c r="G20" s="25" t="s">
        <v>37</v>
      </c>
      <c r="H20" s="16">
        <v>150</v>
      </c>
      <c r="I20" s="43">
        <f t="shared" si="0"/>
        <v>2850</v>
      </c>
    </row>
    <row r="21" spans="1:9">
      <c r="A21" s="9">
        <v>19</v>
      </c>
      <c r="B21" s="9"/>
      <c r="C21" s="9"/>
      <c r="D21" s="28" t="s">
        <v>47</v>
      </c>
      <c r="E21" s="28" t="s">
        <v>48</v>
      </c>
      <c r="F21" s="14">
        <v>20</v>
      </c>
      <c r="G21" s="29" t="s">
        <v>37</v>
      </c>
      <c r="H21" s="16">
        <v>116</v>
      </c>
      <c r="I21" s="43">
        <f t="shared" si="0"/>
        <v>2320</v>
      </c>
    </row>
    <row r="22" spans="1:9">
      <c r="A22" s="9">
        <v>20</v>
      </c>
      <c r="B22" s="9"/>
      <c r="C22" s="9"/>
      <c r="D22" s="28" t="s">
        <v>49</v>
      </c>
      <c r="E22" s="28" t="s">
        <v>50</v>
      </c>
      <c r="F22" s="14">
        <v>2</v>
      </c>
      <c r="G22" s="29" t="s">
        <v>23</v>
      </c>
      <c r="H22" s="16">
        <v>400</v>
      </c>
      <c r="I22" s="43">
        <f t="shared" si="0"/>
        <v>800</v>
      </c>
    </row>
    <row r="23" spans="1:9">
      <c r="A23" s="9">
        <v>21</v>
      </c>
      <c r="B23" s="9"/>
      <c r="C23" s="9"/>
      <c r="D23" s="28" t="s">
        <v>51</v>
      </c>
      <c r="E23" s="28" t="s">
        <v>52</v>
      </c>
      <c r="F23" s="14">
        <v>10</v>
      </c>
      <c r="G23" s="29" t="s">
        <v>23</v>
      </c>
      <c r="H23" s="16">
        <v>30</v>
      </c>
      <c r="I23" s="43">
        <f t="shared" si="0"/>
        <v>300</v>
      </c>
    </row>
    <row r="24" spans="1:9">
      <c r="A24" s="9">
        <v>22</v>
      </c>
      <c r="B24" s="9"/>
      <c r="C24" s="9"/>
      <c r="D24" s="28" t="s">
        <v>53</v>
      </c>
      <c r="E24" s="17" t="s">
        <v>25</v>
      </c>
      <c r="F24" s="14">
        <v>1</v>
      </c>
      <c r="G24" s="29" t="s">
        <v>23</v>
      </c>
      <c r="H24" s="16">
        <v>3200</v>
      </c>
      <c r="I24" s="43">
        <f t="shared" si="0"/>
        <v>3200</v>
      </c>
    </row>
    <row r="25" spans="1:9">
      <c r="A25" s="9">
        <v>23</v>
      </c>
      <c r="B25" s="9"/>
      <c r="C25" s="9"/>
      <c r="D25" s="28" t="s">
        <v>54</v>
      </c>
      <c r="E25" s="28" t="s">
        <v>55</v>
      </c>
      <c r="F25" s="14">
        <v>3</v>
      </c>
      <c r="G25" s="29" t="s">
        <v>12</v>
      </c>
      <c r="H25" s="16">
        <v>150</v>
      </c>
      <c r="I25" s="43">
        <f t="shared" si="0"/>
        <v>450</v>
      </c>
    </row>
    <row r="26" spans="1:9">
      <c r="A26" s="9">
        <v>24</v>
      </c>
      <c r="B26" s="9"/>
      <c r="C26" s="9"/>
      <c r="D26" s="28" t="s">
        <v>56</v>
      </c>
      <c r="E26" s="28" t="s">
        <v>57</v>
      </c>
      <c r="F26" s="14">
        <v>20</v>
      </c>
      <c r="G26" s="29" t="s">
        <v>37</v>
      </c>
      <c r="H26" s="16">
        <v>10</v>
      </c>
      <c r="I26" s="43">
        <f t="shared" si="0"/>
        <v>200</v>
      </c>
    </row>
    <row r="27" spans="1:9">
      <c r="A27" s="9">
        <v>25</v>
      </c>
      <c r="B27" s="9"/>
      <c r="C27" s="9"/>
      <c r="D27" s="28" t="s">
        <v>58</v>
      </c>
      <c r="E27" s="28" t="s">
        <v>59</v>
      </c>
      <c r="F27" s="14">
        <v>4</v>
      </c>
      <c r="G27" s="29" t="s">
        <v>40</v>
      </c>
      <c r="H27" s="16">
        <v>180</v>
      </c>
      <c r="I27" s="43">
        <f t="shared" si="0"/>
        <v>720</v>
      </c>
    </row>
    <row r="28" spans="1:9">
      <c r="A28" s="9">
        <v>26</v>
      </c>
      <c r="B28" s="9"/>
      <c r="C28" s="9"/>
      <c r="D28" s="28" t="s">
        <v>60</v>
      </c>
      <c r="E28" s="28" t="s">
        <v>61</v>
      </c>
      <c r="F28" s="14">
        <v>4</v>
      </c>
      <c r="G28" s="29" t="s">
        <v>23</v>
      </c>
      <c r="H28" s="16">
        <v>100</v>
      </c>
      <c r="I28" s="43">
        <f t="shared" si="0"/>
        <v>400</v>
      </c>
    </row>
    <row r="29" spans="1:9">
      <c r="A29" s="9">
        <v>27</v>
      </c>
      <c r="B29" s="9"/>
      <c r="C29" s="9"/>
      <c r="D29" s="28" t="s">
        <v>62</v>
      </c>
      <c r="E29" s="28" t="s">
        <v>63</v>
      </c>
      <c r="F29" s="14">
        <v>2</v>
      </c>
      <c r="G29" s="29" t="s">
        <v>23</v>
      </c>
      <c r="H29" s="16">
        <v>110</v>
      </c>
      <c r="I29" s="43">
        <f t="shared" si="0"/>
        <v>220</v>
      </c>
    </row>
    <row r="30" spans="1:9">
      <c r="A30" s="9">
        <v>28</v>
      </c>
      <c r="B30" s="9"/>
      <c r="C30" s="9"/>
      <c r="D30" s="30" t="s">
        <v>64</v>
      </c>
      <c r="E30" s="30" t="s">
        <v>65</v>
      </c>
      <c r="F30" s="14">
        <v>2</v>
      </c>
      <c r="G30" s="29" t="s">
        <v>23</v>
      </c>
      <c r="H30" s="16">
        <v>1100</v>
      </c>
      <c r="I30" s="43">
        <f t="shared" si="0"/>
        <v>2200</v>
      </c>
    </row>
    <row r="31" spans="1:9">
      <c r="A31" s="9">
        <v>29</v>
      </c>
      <c r="B31" s="9"/>
      <c r="C31" s="9"/>
      <c r="D31" s="28" t="s">
        <v>66</v>
      </c>
      <c r="E31" s="28" t="s">
        <v>67</v>
      </c>
      <c r="F31" s="14">
        <v>1</v>
      </c>
      <c r="G31" s="29" t="s">
        <v>23</v>
      </c>
      <c r="H31" s="16">
        <v>750</v>
      </c>
      <c r="I31" s="43">
        <f t="shared" si="0"/>
        <v>750</v>
      </c>
    </row>
    <row r="32" spans="1:9">
      <c r="A32" s="9">
        <v>30</v>
      </c>
      <c r="B32" s="9"/>
      <c r="C32" s="9"/>
      <c r="D32" s="28" t="s">
        <v>68</v>
      </c>
      <c r="E32" s="28" t="s">
        <v>50</v>
      </c>
      <c r="F32" s="14">
        <v>1</v>
      </c>
      <c r="G32" s="29" t="s">
        <v>23</v>
      </c>
      <c r="H32" s="16">
        <v>40</v>
      </c>
      <c r="I32" s="43">
        <f t="shared" si="0"/>
        <v>40</v>
      </c>
    </row>
    <row r="33" spans="1:9">
      <c r="A33" s="9">
        <v>31</v>
      </c>
      <c r="B33" s="9"/>
      <c r="C33" s="9"/>
      <c r="D33" s="28" t="s">
        <v>69</v>
      </c>
      <c r="E33" s="28" t="s">
        <v>70</v>
      </c>
      <c r="F33" s="14">
        <v>2</v>
      </c>
      <c r="G33" s="29" t="s">
        <v>12</v>
      </c>
      <c r="H33" s="16">
        <v>200</v>
      </c>
      <c r="I33" s="43">
        <f t="shared" si="0"/>
        <v>400</v>
      </c>
    </row>
    <row r="34" spans="1:9">
      <c r="A34" s="9">
        <v>32</v>
      </c>
      <c r="B34" s="9"/>
      <c r="C34" s="9"/>
      <c r="D34" s="28" t="s">
        <v>71</v>
      </c>
      <c r="E34" s="28" t="s">
        <v>61</v>
      </c>
      <c r="F34" s="14">
        <v>5</v>
      </c>
      <c r="G34" s="29" t="s">
        <v>23</v>
      </c>
      <c r="H34" s="16">
        <v>30</v>
      </c>
      <c r="I34" s="43">
        <f t="shared" si="0"/>
        <v>150</v>
      </c>
    </row>
    <row r="35" spans="1:9">
      <c r="A35" s="9">
        <v>33</v>
      </c>
      <c r="B35" s="9"/>
      <c r="C35" s="9"/>
      <c r="D35" s="28" t="s">
        <v>72</v>
      </c>
      <c r="E35" s="28" t="s">
        <v>73</v>
      </c>
      <c r="F35" s="14">
        <v>5</v>
      </c>
      <c r="G35" s="29" t="s">
        <v>37</v>
      </c>
      <c r="H35" s="16">
        <v>260</v>
      </c>
      <c r="I35" s="43">
        <f t="shared" si="0"/>
        <v>1300</v>
      </c>
    </row>
    <row r="36" ht="14.25" spans="1:9">
      <c r="A36" s="9">
        <v>34</v>
      </c>
      <c r="B36" s="9"/>
      <c r="C36" s="9"/>
      <c r="D36" s="31" t="s">
        <v>74</v>
      </c>
      <c r="E36" s="28" t="s">
        <v>61</v>
      </c>
      <c r="F36" s="14">
        <v>2</v>
      </c>
      <c r="G36" s="29" t="s">
        <v>23</v>
      </c>
      <c r="H36" s="16">
        <v>180</v>
      </c>
      <c r="I36" s="43">
        <f t="shared" si="0"/>
        <v>360</v>
      </c>
    </row>
    <row r="37" spans="1:9">
      <c r="A37" s="9">
        <v>35</v>
      </c>
      <c r="B37" s="9"/>
      <c r="C37" s="9"/>
      <c r="D37" s="28" t="s">
        <v>75</v>
      </c>
      <c r="E37" s="28" t="s">
        <v>76</v>
      </c>
      <c r="F37" s="14">
        <v>2</v>
      </c>
      <c r="G37" s="25" t="s">
        <v>40</v>
      </c>
      <c r="H37" s="16">
        <v>110</v>
      </c>
      <c r="I37" s="43">
        <f t="shared" si="0"/>
        <v>220</v>
      </c>
    </row>
    <row r="38" spans="1:9">
      <c r="A38" s="9">
        <v>36</v>
      </c>
      <c r="B38" s="9"/>
      <c r="C38" s="9"/>
      <c r="D38" s="28" t="s">
        <v>75</v>
      </c>
      <c r="E38" s="28" t="s">
        <v>77</v>
      </c>
      <c r="F38" s="14">
        <v>2</v>
      </c>
      <c r="G38" s="25" t="s">
        <v>40</v>
      </c>
      <c r="H38" s="16">
        <v>110</v>
      </c>
      <c r="I38" s="43">
        <f t="shared" si="0"/>
        <v>220</v>
      </c>
    </row>
    <row r="39" spans="1:9">
      <c r="A39" s="9">
        <v>37</v>
      </c>
      <c r="B39" s="9"/>
      <c r="C39" s="9"/>
      <c r="D39" s="32" t="s">
        <v>78</v>
      </c>
      <c r="E39" s="32" t="s">
        <v>79</v>
      </c>
      <c r="F39" s="14">
        <v>20</v>
      </c>
      <c r="G39" s="33" t="s">
        <v>18</v>
      </c>
      <c r="H39" s="16">
        <v>80</v>
      </c>
      <c r="I39" s="43">
        <f t="shared" si="0"/>
        <v>1600</v>
      </c>
    </row>
    <row r="40" spans="1:9">
      <c r="A40" s="9">
        <v>38</v>
      </c>
      <c r="B40" s="9"/>
      <c r="C40" s="9"/>
      <c r="D40" s="28" t="s">
        <v>80</v>
      </c>
      <c r="E40" s="28" t="s">
        <v>81</v>
      </c>
      <c r="F40" s="14">
        <v>5</v>
      </c>
      <c r="G40" s="33" t="s">
        <v>23</v>
      </c>
      <c r="H40" s="16">
        <v>400</v>
      </c>
      <c r="I40" s="43">
        <f t="shared" si="0"/>
        <v>2000</v>
      </c>
    </row>
    <row r="41" spans="1:9">
      <c r="A41" s="9">
        <v>39</v>
      </c>
      <c r="B41" s="9"/>
      <c r="C41" s="9"/>
      <c r="D41" s="28" t="s">
        <v>82</v>
      </c>
      <c r="E41" s="28" t="s">
        <v>83</v>
      </c>
      <c r="F41" s="14">
        <v>5</v>
      </c>
      <c r="G41" s="29" t="s">
        <v>84</v>
      </c>
      <c r="H41" s="16">
        <v>25</v>
      </c>
      <c r="I41" s="43">
        <f t="shared" si="0"/>
        <v>125</v>
      </c>
    </row>
    <row r="42" ht="29.25" spans="1:9">
      <c r="A42" s="9">
        <v>40</v>
      </c>
      <c r="B42" s="9"/>
      <c r="C42" s="9"/>
      <c r="D42" s="34" t="s">
        <v>85</v>
      </c>
      <c r="E42" s="34" t="s">
        <v>86</v>
      </c>
      <c r="F42" s="35">
        <v>1</v>
      </c>
      <c r="G42" s="19" t="s">
        <v>40</v>
      </c>
      <c r="H42" s="36">
        <v>484</v>
      </c>
      <c r="I42" s="43">
        <f t="shared" si="0"/>
        <v>484</v>
      </c>
    </row>
    <row r="43" spans="1:9">
      <c r="A43" s="9">
        <v>41</v>
      </c>
      <c r="B43" s="9"/>
      <c r="C43" s="9"/>
      <c r="D43" s="34" t="s">
        <v>87</v>
      </c>
      <c r="E43" s="34" t="s">
        <v>88</v>
      </c>
      <c r="F43" s="37">
        <v>1</v>
      </c>
      <c r="G43" s="19" t="s">
        <v>12</v>
      </c>
      <c r="H43" s="36">
        <v>358</v>
      </c>
      <c r="I43" s="43">
        <f t="shared" si="0"/>
        <v>358</v>
      </c>
    </row>
    <row r="44" spans="1:9">
      <c r="A44" s="9">
        <v>42</v>
      </c>
      <c r="B44" s="9"/>
      <c r="C44" s="9"/>
      <c r="D44" s="34" t="s">
        <v>89</v>
      </c>
      <c r="E44" s="34" t="s">
        <v>90</v>
      </c>
      <c r="F44" s="37">
        <v>1</v>
      </c>
      <c r="G44" s="19" t="s">
        <v>23</v>
      </c>
      <c r="H44" s="36">
        <v>247</v>
      </c>
      <c r="I44" s="43">
        <f t="shared" si="0"/>
        <v>247</v>
      </c>
    </row>
    <row r="45" spans="1:9">
      <c r="A45" s="9">
        <v>43</v>
      </c>
      <c r="B45" s="9"/>
      <c r="C45" s="9"/>
      <c r="D45" s="38" t="s">
        <v>91</v>
      </c>
      <c r="E45" s="34" t="s">
        <v>92</v>
      </c>
      <c r="F45" s="37">
        <v>2</v>
      </c>
      <c r="G45" s="19" t="s">
        <v>12</v>
      </c>
      <c r="H45" s="36">
        <v>441</v>
      </c>
      <c r="I45" s="43">
        <f t="shared" si="0"/>
        <v>882</v>
      </c>
    </row>
    <row r="46" spans="1:9">
      <c r="A46" s="9">
        <v>44</v>
      </c>
      <c r="B46" s="9"/>
      <c r="C46" s="9"/>
      <c r="D46" s="20" t="s">
        <v>93</v>
      </c>
      <c r="E46" s="20" t="s">
        <v>94</v>
      </c>
      <c r="F46" s="39">
        <v>1</v>
      </c>
      <c r="G46" s="21" t="s">
        <v>40</v>
      </c>
      <c r="H46" s="40">
        <v>180</v>
      </c>
      <c r="I46" s="43">
        <f t="shared" si="0"/>
        <v>180</v>
      </c>
    </row>
    <row r="47" spans="1:9">
      <c r="A47" s="9">
        <v>45</v>
      </c>
      <c r="B47" s="9"/>
      <c r="C47" s="9"/>
      <c r="D47" s="41" t="s">
        <v>95</v>
      </c>
      <c r="E47" s="20" t="s">
        <v>22</v>
      </c>
      <c r="F47" s="35">
        <v>1</v>
      </c>
      <c r="G47" s="19" t="s">
        <v>23</v>
      </c>
      <c r="H47" s="42">
        <v>120</v>
      </c>
      <c r="I47" s="43">
        <f t="shared" si="0"/>
        <v>120</v>
      </c>
    </row>
    <row r="48" spans="1:9">
      <c r="A48" s="9">
        <v>46</v>
      </c>
      <c r="B48" s="9"/>
      <c r="C48" s="9"/>
      <c r="D48" s="41" t="s">
        <v>96</v>
      </c>
      <c r="E48" s="34" t="s">
        <v>97</v>
      </c>
      <c r="F48" s="35">
        <v>1</v>
      </c>
      <c r="G48" s="19" t="s">
        <v>40</v>
      </c>
      <c r="H48" s="36">
        <v>480</v>
      </c>
      <c r="I48" s="43">
        <f t="shared" si="0"/>
        <v>480</v>
      </c>
    </row>
    <row r="49" spans="1:9">
      <c r="A49" s="9">
        <v>47</v>
      </c>
      <c r="B49" s="9"/>
      <c r="C49" s="9"/>
      <c r="D49" s="22" t="s">
        <v>98</v>
      </c>
      <c r="E49" s="17" t="s">
        <v>99</v>
      </c>
      <c r="F49" s="9">
        <v>3</v>
      </c>
      <c r="G49" s="18" t="s">
        <v>23</v>
      </c>
      <c r="H49" s="16">
        <v>1400</v>
      </c>
      <c r="I49" s="43">
        <f t="shared" si="0"/>
        <v>4200</v>
      </c>
    </row>
    <row r="50" spans="1:9">
      <c r="A50" s="9">
        <v>48</v>
      </c>
      <c r="B50" s="9"/>
      <c r="C50" s="9"/>
      <c r="D50" s="9" t="s">
        <v>100</v>
      </c>
      <c r="E50" s="9" t="s">
        <v>101</v>
      </c>
      <c r="F50" s="9">
        <v>10</v>
      </c>
      <c r="G50" s="9" t="s">
        <v>102</v>
      </c>
      <c r="H50" s="16">
        <v>10</v>
      </c>
      <c r="I50" s="43">
        <f t="shared" si="0"/>
        <v>100</v>
      </c>
    </row>
    <row r="51" spans="1:9">
      <c r="A51" s="9" t="s">
        <v>103</v>
      </c>
      <c r="B51" s="9"/>
      <c r="C51" s="9"/>
      <c r="D51" s="9"/>
      <c r="E51" s="9"/>
      <c r="F51" s="9"/>
      <c r="G51" s="9"/>
      <c r="H51" s="9"/>
      <c r="I51" s="44">
        <f>SUM(I3:I50)</f>
        <v>99946</v>
      </c>
    </row>
  </sheetData>
  <mergeCells count="1">
    <mergeCell ref="A1:I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办公室</cp:lastModifiedBy>
  <dcterms:created xsi:type="dcterms:W3CDTF">2006-09-13T11:21:00Z</dcterms:created>
  <dcterms:modified xsi:type="dcterms:W3CDTF">2023-10-18T02:57:28Z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9F8666D370214A2588A5D61DEBDA2598_12</vt:lpwstr>
  </property>
  <property fmtid="{D5CDD505-2E9C-101B-9397-08002B2CF9AE}" pid="3" name="KSOProductBuildVer">
    <vt:lpwstr>2052-12.1.0.15712</vt:lpwstr>
  </property>
</Properties>
</file>