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<sst xmlns="http://schemas.openxmlformats.org/spreadsheetml/2006/main" count="41" uniqueCount="34">
  <si>
    <r>
      <rPr>
        <sz val="20"/>
        <rFont val="方正大标宋简体"/>
        <charset val="134"/>
      </rPr>
      <t>王鹏</t>
    </r>
    <r>
      <rPr>
        <sz val="20"/>
        <rFont val="Times New Roman"/>
        <charset val="134"/>
      </rPr>
      <t>-</t>
    </r>
    <r>
      <rPr>
        <sz val="20"/>
        <rFont val="方正大标宋简体"/>
        <charset val="134"/>
      </rPr>
      <t>万人计划</t>
    </r>
    <r>
      <rPr>
        <sz val="20"/>
        <rFont val="Times New Roman"/>
        <charset val="134"/>
      </rPr>
      <t xml:space="preserve"> </t>
    </r>
    <r>
      <rPr>
        <sz val="20"/>
        <rFont val="方正大标宋简体"/>
        <charset val="134"/>
      </rPr>
      <t>诊断试剂包及耗材采购底表</t>
    </r>
  </si>
  <si>
    <r>
      <rPr>
        <b/>
        <sz val="16"/>
        <rFont val="宋体"/>
        <charset val="134"/>
      </rPr>
      <t>序号</t>
    </r>
  </si>
  <si>
    <r>
      <rPr>
        <b/>
        <sz val="16"/>
        <rFont val="宋体"/>
        <charset val="134"/>
      </rPr>
      <t>标段</t>
    </r>
    <r>
      <rPr>
        <b/>
        <sz val="16"/>
        <rFont val="Times New Roman"/>
        <charset val="134"/>
      </rPr>
      <t xml:space="preserve">
</t>
    </r>
    <r>
      <rPr>
        <b/>
        <sz val="16"/>
        <rFont val="宋体"/>
        <charset val="134"/>
      </rPr>
      <t>代码</t>
    </r>
  </si>
  <si>
    <r>
      <rPr>
        <b/>
        <sz val="16"/>
        <rFont val="宋体"/>
        <charset val="134"/>
      </rPr>
      <t>财政部</t>
    </r>
    <r>
      <rPr>
        <b/>
        <sz val="16"/>
        <rFont val="Times New Roman"/>
        <charset val="134"/>
      </rPr>
      <t xml:space="preserve">
</t>
    </r>
    <r>
      <rPr>
        <b/>
        <sz val="16"/>
        <rFont val="宋体"/>
        <charset val="134"/>
      </rPr>
      <t>品目代码</t>
    </r>
  </si>
  <si>
    <r>
      <rPr>
        <b/>
        <sz val="16"/>
        <rFont val="宋体"/>
        <charset val="134"/>
      </rPr>
      <t>产品（项目）名称</t>
    </r>
  </si>
  <si>
    <r>
      <rPr>
        <b/>
        <sz val="16"/>
        <rFont val="宋体"/>
        <charset val="134"/>
      </rPr>
      <t>规格（技术参数、性能要求）</t>
    </r>
    <r>
      <rPr>
        <b/>
        <sz val="16"/>
        <rFont val="Times New Roman"/>
        <charset val="134"/>
      </rPr>
      <t xml:space="preserve">
</t>
    </r>
    <r>
      <rPr>
        <b/>
        <sz val="16"/>
        <rFont val="宋体"/>
        <charset val="134"/>
      </rPr>
      <t>（每行最多</t>
    </r>
    <r>
      <rPr>
        <b/>
        <sz val="16"/>
        <rFont val="Times New Roman"/>
        <charset val="134"/>
      </rPr>
      <t>1000</t>
    </r>
    <r>
      <rPr>
        <b/>
        <sz val="16"/>
        <rFont val="宋体"/>
        <charset val="134"/>
      </rPr>
      <t>个汉字）</t>
    </r>
  </si>
  <si>
    <r>
      <rPr>
        <b/>
        <sz val="16"/>
        <rFont val="宋体"/>
        <charset val="134"/>
      </rPr>
      <t>数量</t>
    </r>
  </si>
  <si>
    <r>
      <rPr>
        <b/>
        <sz val="16"/>
        <rFont val="宋体"/>
        <charset val="134"/>
      </rPr>
      <t>计量</t>
    </r>
    <r>
      <rPr>
        <b/>
        <sz val="16"/>
        <rFont val="Times New Roman"/>
        <charset val="134"/>
      </rPr>
      <t xml:space="preserve">
</t>
    </r>
    <r>
      <rPr>
        <b/>
        <sz val="16"/>
        <rFont val="宋体"/>
        <charset val="134"/>
      </rPr>
      <t>单位</t>
    </r>
  </si>
  <si>
    <r>
      <rPr>
        <b/>
        <sz val="16"/>
        <rFont val="宋体"/>
        <charset val="134"/>
      </rPr>
      <t>预算单价</t>
    </r>
    <r>
      <rPr>
        <b/>
        <sz val="16"/>
        <rFont val="Times New Roman"/>
        <charset val="134"/>
      </rPr>
      <t xml:space="preserve">
</t>
    </r>
    <r>
      <rPr>
        <b/>
        <sz val="16"/>
        <rFont val="宋体"/>
        <charset val="134"/>
      </rPr>
      <t>（元）</t>
    </r>
  </si>
  <si>
    <r>
      <rPr>
        <b/>
        <sz val="16"/>
        <rFont val="宋体"/>
        <charset val="134"/>
      </rPr>
      <t>金额</t>
    </r>
    <r>
      <rPr>
        <b/>
        <sz val="16"/>
        <rFont val="Times New Roman"/>
        <charset val="134"/>
      </rPr>
      <t xml:space="preserve">
</t>
    </r>
    <r>
      <rPr>
        <b/>
        <sz val="16"/>
        <rFont val="宋体"/>
        <charset val="134"/>
      </rPr>
      <t>（元）</t>
    </r>
  </si>
  <si>
    <r>
      <rPr>
        <sz val="16"/>
        <color theme="1"/>
        <rFont val="宋体"/>
        <charset val="134"/>
      </rPr>
      <t>烈性传染病芯片</t>
    </r>
    <r>
      <rPr>
        <sz val="16"/>
        <color theme="1"/>
        <rFont val="Times New Roman"/>
        <charset val="134"/>
      </rPr>
      <t>-</t>
    </r>
    <r>
      <rPr>
        <sz val="16"/>
        <color theme="1"/>
        <rFont val="宋体"/>
        <charset val="134"/>
      </rPr>
      <t>细菌基因检测</t>
    </r>
  </si>
  <si>
    <r>
      <rPr>
        <sz val="16"/>
        <color theme="1"/>
        <rFont val="宋体"/>
        <charset val="134"/>
      </rPr>
      <t>1.适用于</t>
    </r>
    <r>
      <rPr>
        <sz val="16"/>
        <color theme="1"/>
        <rFont val="Times New Roman"/>
        <charset val="134"/>
      </rPr>
      <t>HG-2000</t>
    </r>
    <r>
      <rPr>
        <sz val="16"/>
        <color theme="1"/>
        <rFont val="宋体"/>
        <charset val="134"/>
      </rPr>
      <t>传染病病原体检测箱（微阵列芯片检测仪）</t>
    </r>
    <r>
      <rPr>
        <sz val="16"/>
        <color theme="1"/>
        <rFont val="Times New Roman"/>
        <charset val="134"/>
      </rPr>
      <t xml:space="preserve">
2.</t>
    </r>
    <r>
      <rPr>
        <sz val="16"/>
        <color theme="1"/>
        <rFont val="宋体"/>
        <charset val="134"/>
      </rPr>
      <t>检测项目：检测鼠疫耶尔森菌、类鼻疽伯克霍尔德菌、布鲁氏杆菌、土拉弗兰西斯菌、炭疽杆菌、肺炎支原体、嗜肺军团菌、结核分枝杆菌</t>
    </r>
    <r>
      <rPr>
        <sz val="16"/>
        <color theme="1"/>
        <rFont val="Times New Roman"/>
        <charset val="134"/>
      </rPr>
      <t>8</t>
    </r>
    <r>
      <rPr>
        <sz val="16"/>
        <color theme="1"/>
        <rFont val="宋体"/>
        <charset val="134"/>
      </rPr>
      <t>种病原</t>
    </r>
    <r>
      <rPr>
        <sz val="16"/>
        <color theme="1"/>
        <rFont val="Times New Roman"/>
        <charset val="134"/>
      </rPr>
      <t xml:space="preserve">
3.</t>
    </r>
    <r>
      <rPr>
        <sz val="16"/>
        <color theme="1"/>
        <rFont val="宋体"/>
        <charset val="134"/>
      </rPr>
      <t>规格：</t>
    </r>
    <r>
      <rPr>
        <sz val="16"/>
        <color theme="1"/>
        <rFont val="Times New Roman"/>
        <charset val="134"/>
      </rPr>
      <t>5T/</t>
    </r>
    <r>
      <rPr>
        <sz val="16"/>
        <color theme="1"/>
        <rFont val="宋体"/>
        <charset val="134"/>
      </rPr>
      <t>盒</t>
    </r>
  </si>
  <si>
    <r>
      <rPr>
        <sz val="16"/>
        <rFont val="宋体"/>
        <charset val="0"/>
      </rPr>
      <t>盒</t>
    </r>
  </si>
  <si>
    <r>
      <rPr>
        <sz val="16"/>
        <rFont val="宋体"/>
        <charset val="134"/>
      </rPr>
      <t>呼吸道传染病芯片</t>
    </r>
    <r>
      <rPr>
        <sz val="16"/>
        <rFont val="Times New Roman"/>
        <charset val="134"/>
      </rPr>
      <t>-</t>
    </r>
    <r>
      <rPr>
        <sz val="16"/>
        <rFont val="宋体"/>
        <charset val="134"/>
      </rPr>
      <t>病毒基因检测</t>
    </r>
    <r>
      <rPr>
        <sz val="16"/>
        <rFont val="Times New Roman"/>
        <charset val="134"/>
      </rPr>
      <t xml:space="preserve">
</t>
    </r>
  </si>
  <si>
    <r>
      <rPr>
        <sz val="16"/>
        <color theme="1"/>
        <rFont val="宋体"/>
        <charset val="134"/>
      </rPr>
      <t>1.适用于</t>
    </r>
    <r>
      <rPr>
        <sz val="16"/>
        <color theme="1"/>
        <rFont val="Times New Roman"/>
        <charset val="134"/>
      </rPr>
      <t>HG-2000</t>
    </r>
    <r>
      <rPr>
        <sz val="16"/>
        <color theme="1"/>
        <rFont val="宋体"/>
        <charset val="134"/>
      </rPr>
      <t>传染病病原体检测箱（微阵列芯片检测仪）</t>
    </r>
    <r>
      <rPr>
        <sz val="16"/>
        <color theme="1"/>
        <rFont val="Times New Roman"/>
        <charset val="134"/>
      </rPr>
      <t xml:space="preserve">
2.</t>
    </r>
    <r>
      <rPr>
        <sz val="16"/>
        <color theme="1"/>
        <rFont val="宋体"/>
        <charset val="134"/>
      </rPr>
      <t>检测项目：检测新型冠状病毒</t>
    </r>
    <r>
      <rPr>
        <sz val="16"/>
        <color theme="1"/>
        <rFont val="Times New Roman"/>
        <charset val="134"/>
      </rPr>
      <t>N</t>
    </r>
    <r>
      <rPr>
        <sz val="16"/>
        <color theme="1"/>
        <rFont val="宋体"/>
        <charset val="134"/>
      </rPr>
      <t>基因、新型冠状病毒</t>
    </r>
    <r>
      <rPr>
        <sz val="16"/>
        <color theme="1"/>
        <rFont val="Times New Roman"/>
        <charset val="134"/>
      </rPr>
      <t>O</t>
    </r>
    <r>
      <rPr>
        <sz val="16"/>
        <color theme="1"/>
        <rFont val="宋体"/>
        <charset val="134"/>
      </rPr>
      <t>基因、新型冠状病毒</t>
    </r>
    <r>
      <rPr>
        <sz val="16"/>
        <color theme="1"/>
        <rFont val="Times New Roman"/>
        <charset val="134"/>
      </rPr>
      <t>S</t>
    </r>
    <r>
      <rPr>
        <sz val="16"/>
        <color theme="1"/>
        <rFont val="宋体"/>
        <charset val="134"/>
      </rPr>
      <t>基因、甲型流感病毒</t>
    </r>
    <r>
      <rPr>
        <sz val="16"/>
        <color theme="1"/>
        <rFont val="Times New Roman"/>
        <charset val="134"/>
      </rPr>
      <t>H1</t>
    </r>
    <r>
      <rPr>
        <sz val="16"/>
        <color theme="1"/>
        <rFont val="宋体"/>
        <charset val="134"/>
      </rPr>
      <t>型、甲型流感病毒</t>
    </r>
    <r>
      <rPr>
        <sz val="16"/>
        <color theme="1"/>
        <rFont val="Times New Roman"/>
        <charset val="134"/>
      </rPr>
      <t>H3</t>
    </r>
    <r>
      <rPr>
        <sz val="16"/>
        <color theme="1"/>
        <rFont val="宋体"/>
        <charset val="134"/>
      </rPr>
      <t>型、乙型流感病毒、呼吸道合胞病毒</t>
    </r>
    <r>
      <rPr>
        <sz val="16"/>
        <color theme="1"/>
        <rFont val="Times New Roman"/>
        <charset val="134"/>
      </rPr>
      <t>A</t>
    </r>
    <r>
      <rPr>
        <sz val="16"/>
        <color theme="1"/>
        <rFont val="宋体"/>
        <charset val="134"/>
      </rPr>
      <t>、呼吸道合胞病毒</t>
    </r>
    <r>
      <rPr>
        <sz val="16"/>
        <color theme="1"/>
        <rFont val="Times New Roman"/>
        <charset val="134"/>
      </rPr>
      <t>B
3.</t>
    </r>
    <r>
      <rPr>
        <sz val="16"/>
        <color theme="1"/>
        <rFont val="宋体"/>
        <charset val="134"/>
      </rPr>
      <t>规格：</t>
    </r>
    <r>
      <rPr>
        <sz val="16"/>
        <color theme="1"/>
        <rFont val="Times New Roman"/>
        <charset val="134"/>
      </rPr>
      <t>5T/</t>
    </r>
    <r>
      <rPr>
        <sz val="16"/>
        <color theme="1"/>
        <rFont val="宋体"/>
        <charset val="134"/>
      </rPr>
      <t>盒</t>
    </r>
  </si>
  <si>
    <r>
      <rPr>
        <sz val="16"/>
        <color theme="1"/>
        <rFont val="宋体"/>
        <charset val="134"/>
      </rPr>
      <t>鼠疫抗体上转发光检测试剂盒</t>
    </r>
  </si>
  <si>
    <r>
      <t>1.适用于手持式上转发光检测仪
2.检测项目：鼠疫菌抗体
3.检测方法：上转免疫荧光检测法
4.样本类型：血清、血浆、尿液、唾液、组织匀浆、 白色粉末等
5.保存温度：常温保存</t>
    </r>
    <r>
      <rPr>
        <sz val="16"/>
        <color rgb="FFFF0000"/>
        <rFont val="Times New Roman"/>
        <charset val="134"/>
      </rPr>
      <t xml:space="preserve">
6.</t>
    </r>
    <r>
      <rPr>
        <sz val="16"/>
        <color rgb="FFFF0000"/>
        <rFont val="宋体"/>
        <charset val="134"/>
      </rPr>
      <t>规格：10T/盒</t>
    </r>
  </si>
  <si>
    <r>
      <rPr>
        <sz val="16"/>
        <rFont val="宋体"/>
        <charset val="134"/>
      </rPr>
      <t>盒</t>
    </r>
  </si>
  <si>
    <r>
      <rPr>
        <sz val="16"/>
        <color theme="1"/>
        <rFont val="宋体"/>
        <charset val="134"/>
      </rPr>
      <t>鼠疫抗原上转发光检测试剂盒</t>
    </r>
  </si>
  <si>
    <t>1.适用于手持式上转发光检测仪
2.检测项目：鼠疫菌抗原
3.检测方法：上转免疫荧光检测法
4.样本类型：血清、血浆、尿液、唾液、组织匀浆、白色粉末等
5.保存温度：常温保存
6.规格：10T/盒</t>
  </si>
  <si>
    <t>炭疽芽孢检测试剂盒</t>
  </si>
  <si>
    <t>1.适用于手持式上转发光检测仪
2.检测项目：炭疽芽孢杆菌
3.检测方法：上转免疫荧光检测法
4.样本类型：血清、血浆、尿液、唾液、组织匀浆、白色粉末等
5.保存温度：常温保存
6.规格：10T/盒</t>
  </si>
  <si>
    <t>布鲁氏菌检测试剂盒</t>
  </si>
  <si>
    <t>1.适用于手持式上转发光检测仪
2.检测项目：布鲁氏菌
3.检测方法：上转免疫荧光检测法
4.样本类型：血清、血浆、尿液、唾液、组织匀浆、白色粉末等
5.保存温度：常温保存
6.规格：10T/盒</t>
  </si>
  <si>
    <r>
      <rPr>
        <sz val="16"/>
        <color theme="1"/>
        <rFont val="宋体"/>
        <charset val="134"/>
      </rPr>
      <t>鼠疫荧光定量</t>
    </r>
    <r>
      <rPr>
        <sz val="16"/>
        <color theme="1"/>
        <rFont val="Times New Roman"/>
        <charset val="134"/>
      </rPr>
      <t>PCR</t>
    </r>
    <r>
      <rPr>
        <sz val="16"/>
        <color theme="1"/>
        <rFont val="宋体"/>
        <charset val="134"/>
      </rPr>
      <t>检测试剂盒</t>
    </r>
  </si>
  <si>
    <r>
      <rPr>
        <sz val="16"/>
        <color theme="1"/>
        <rFont val="宋体"/>
        <charset val="134"/>
      </rPr>
      <t>适用于便携式</t>
    </r>
    <r>
      <rPr>
        <sz val="16"/>
        <color theme="1"/>
        <rFont val="Times New Roman"/>
        <charset val="134"/>
      </rPr>
      <t>PCR</t>
    </r>
    <r>
      <rPr>
        <sz val="16"/>
        <color theme="1"/>
        <rFont val="宋体"/>
        <charset val="134"/>
      </rPr>
      <t>扩增仪，</t>
    </r>
    <r>
      <rPr>
        <sz val="16"/>
        <color theme="1"/>
        <rFont val="Times New Roman"/>
        <charset val="134"/>
      </rPr>
      <t>48T/</t>
    </r>
    <r>
      <rPr>
        <sz val="16"/>
        <color theme="1"/>
        <rFont val="宋体"/>
        <charset val="134"/>
      </rPr>
      <t>盒</t>
    </r>
  </si>
  <si>
    <r>
      <rPr>
        <sz val="16"/>
        <color theme="1"/>
        <rFont val="宋体"/>
        <charset val="134"/>
      </rPr>
      <t>细菌</t>
    </r>
    <r>
      <rPr>
        <sz val="16"/>
        <color theme="1"/>
        <rFont val="Times New Roman"/>
        <charset val="134"/>
      </rPr>
      <t>DNA</t>
    </r>
    <r>
      <rPr>
        <sz val="16"/>
        <color theme="1"/>
        <rFont val="宋体"/>
        <charset val="134"/>
      </rPr>
      <t>提取试剂盒</t>
    </r>
  </si>
  <si>
    <r>
      <rPr>
        <sz val="16"/>
        <color theme="1"/>
        <rFont val="宋体"/>
        <charset val="134"/>
      </rPr>
      <t>柱洗脱法，</t>
    </r>
    <r>
      <rPr>
        <sz val="16"/>
        <color theme="1"/>
        <rFont val="Times New Roman"/>
        <charset val="134"/>
      </rPr>
      <t>200T/</t>
    </r>
    <r>
      <rPr>
        <sz val="16"/>
        <color theme="1"/>
        <rFont val="宋体"/>
        <charset val="134"/>
      </rPr>
      <t>盒</t>
    </r>
  </si>
  <si>
    <t>盒</t>
  </si>
  <si>
    <t>λ噬菌体提取试剂盒</t>
  </si>
  <si>
    <r>
      <rPr>
        <sz val="16"/>
        <color rgb="FFFF0000"/>
        <rFont val="宋体"/>
        <charset val="134"/>
      </rPr>
      <t>柱吸附法，获得的</t>
    </r>
    <r>
      <rPr>
        <sz val="16"/>
        <color rgb="FFFF0000"/>
        <rFont val="Times New Roman"/>
        <charset val="134"/>
      </rPr>
      <t>DNA</t>
    </r>
    <r>
      <rPr>
        <sz val="16"/>
        <color rgb="FFFF0000"/>
        <rFont val="宋体"/>
        <charset val="134"/>
      </rPr>
      <t>可直接用于测序，</t>
    </r>
    <r>
      <rPr>
        <sz val="16"/>
        <color rgb="FFFF0000"/>
        <rFont val="Times New Roman"/>
        <charset val="134"/>
      </rPr>
      <t>100T/</t>
    </r>
    <r>
      <rPr>
        <sz val="16"/>
        <color rgb="FFFF0000"/>
        <rFont val="宋体"/>
        <charset val="134"/>
      </rPr>
      <t>盒。</t>
    </r>
  </si>
  <si>
    <r>
      <rPr>
        <sz val="16"/>
        <color theme="1"/>
        <rFont val="Times New Roman"/>
        <charset val="134"/>
      </rPr>
      <t>0.22um</t>
    </r>
    <r>
      <rPr>
        <sz val="16"/>
        <color theme="1"/>
        <rFont val="宋体"/>
        <charset val="134"/>
      </rPr>
      <t>一次性无菌滤器</t>
    </r>
  </si>
  <si>
    <r>
      <rPr>
        <sz val="16"/>
        <color rgb="FFFF0000"/>
        <rFont val="Times New Roman"/>
        <charset val="134"/>
      </rPr>
      <t>0.22um</t>
    </r>
    <r>
      <rPr>
        <sz val="16"/>
        <color rgb="FFFF0000"/>
        <rFont val="宋体"/>
        <charset val="134"/>
      </rPr>
      <t>孔径，无菌，独立包装，</t>
    </r>
    <r>
      <rPr>
        <sz val="16"/>
        <color rgb="FFFF0000"/>
        <rFont val="Times New Roman"/>
        <charset val="134"/>
      </rPr>
      <t>250</t>
    </r>
    <r>
      <rPr>
        <sz val="16"/>
        <color rgb="FFFF0000"/>
        <rFont val="宋体"/>
        <charset val="134"/>
      </rPr>
      <t>个</t>
    </r>
    <r>
      <rPr>
        <sz val="16"/>
        <color rgb="FFFF0000"/>
        <rFont val="Times New Roman"/>
        <charset val="134"/>
      </rPr>
      <t>/</t>
    </r>
    <r>
      <rPr>
        <sz val="16"/>
        <color rgb="FFFF0000"/>
        <rFont val="宋体"/>
        <charset val="134"/>
      </rPr>
      <t>盒。</t>
    </r>
  </si>
  <si>
    <t>合计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</si>
</sst>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41" formatCode="_ * #,##0_ ;_ * \-#,##0_ ;_ * &quot;-&quot;_ ;_ @_ "/>
    <numFmt numFmtId="42" formatCode="_ &quot;￥&quot;* #,##0_ ;_ &quot;￥&quot;* \-#,##0_ ;_ &quot;￥&quot;* &quot;-&quot;_ ;_ @_ "/>
    <numFmt numFmtId="177" formatCode="0.00_ "/>
  </numFmts>
  <fonts count="36">
    <font>
      <sz val="11"/>
      <color theme="1"/>
      <name val="宋体"/>
      <charset val="134"/>
      <scheme val="minor"/>
    </font>
    <font>
      <sz val="12"/>
      <name val="Times New Roman"/>
      <charset val="134"/>
    </font>
    <font>
      <b/>
      <sz val="16"/>
      <name val="Times New Roman"/>
      <charset val="134"/>
    </font>
    <font>
      <sz val="11"/>
      <name val="Times New Roman"/>
      <charset val="134"/>
    </font>
    <font>
      <sz val="20"/>
      <name val="方正大标宋简体"/>
      <charset val="134"/>
    </font>
    <font>
      <sz val="20"/>
      <name val="Times New Roman"/>
      <charset val="134"/>
    </font>
    <font>
      <sz val="16"/>
      <color theme="1"/>
      <name val="宋体"/>
      <charset val="134"/>
    </font>
    <font>
      <sz val="16"/>
      <name val="Times New Roman"/>
      <charset val="134"/>
    </font>
    <font>
      <sz val="16"/>
      <name val="Times New Roman"/>
      <charset val="0"/>
    </font>
    <font>
      <sz val="16"/>
      <color theme="1"/>
      <name val="Times New Roman"/>
      <charset val="134"/>
    </font>
    <font>
      <sz val="16"/>
      <color rgb="FFFF0000"/>
      <name val="宋体"/>
      <charset val="134"/>
    </font>
    <font>
      <sz val="16"/>
      <name val="宋体"/>
      <charset val="134"/>
    </font>
    <font>
      <sz val="16"/>
      <color rgb="FFFF0000"/>
      <name val="Times New Roman"/>
      <charset val="134"/>
    </font>
    <font>
      <sz val="14"/>
      <color rgb="FFFF0000"/>
      <name val="Times New Roman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b/>
      <sz val="16"/>
      <name val="宋体"/>
      <charset val="134"/>
    </font>
    <font>
      <sz val="16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8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7" borderId="15" applyNumberFormat="0" applyFon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30" fillId="14" borderId="16" applyNumberFormat="0" applyAlignment="0" applyProtection="0">
      <alignment vertical="center"/>
    </xf>
    <xf numFmtId="0" fontId="22" fillId="14" borderId="12" applyNumberFormat="0" applyAlignment="0" applyProtection="0">
      <alignment vertical="center"/>
    </xf>
    <xf numFmtId="0" fontId="25" fillId="16" borderId="14" applyNumberForma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33" fillId="0" borderId="0"/>
    <xf numFmtId="0" fontId="16" fillId="2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1" fillId="0" borderId="0" xfId="35" applyFont="1" applyBorder="1"/>
    <xf numFmtId="0" fontId="2" fillId="0" borderId="0" xfId="35" applyFont="1" applyBorder="1" applyAlignment="1">
      <alignment wrapText="1"/>
    </xf>
    <xf numFmtId="0" fontId="1" fillId="0" borderId="0" xfId="35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4" fillId="0" borderId="1" xfId="35" applyFont="1" applyBorder="1" applyAlignment="1">
      <alignment horizontal="center" vertical="center"/>
    </xf>
    <xf numFmtId="0" fontId="5" fillId="0" borderId="2" xfId="35" applyFont="1" applyBorder="1" applyAlignment="1">
      <alignment horizontal="center" vertical="center"/>
    </xf>
    <xf numFmtId="0" fontId="5" fillId="0" borderId="2" xfId="35" applyFont="1" applyBorder="1" applyAlignment="1">
      <alignment horizontal="left" vertical="center"/>
    </xf>
    <xf numFmtId="0" fontId="2" fillId="0" borderId="3" xfId="35" applyFont="1" applyBorder="1" applyAlignment="1">
      <alignment horizontal="center" vertical="center" wrapText="1"/>
    </xf>
    <xf numFmtId="177" fontId="2" fillId="0" borderId="3" xfId="35" applyNumberFormat="1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4" xfId="35" applyFont="1" applyBorder="1" applyAlignment="1">
      <alignment horizontal="center" vertical="center"/>
    </xf>
    <xf numFmtId="0" fontId="1" fillId="0" borderId="5" xfId="35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35" applyFont="1" applyBorder="1" applyAlignment="1">
      <alignment horizontal="center" vertical="center"/>
    </xf>
    <xf numFmtId="0" fontId="1" fillId="0" borderId="7" xfId="35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 wrapText="1"/>
    </xf>
    <xf numFmtId="0" fontId="7" fillId="0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8" xfId="35" applyFont="1" applyBorder="1" applyAlignment="1">
      <alignment horizontal="center" vertical="center"/>
    </xf>
    <xf numFmtId="0" fontId="1" fillId="0" borderId="9" xfId="35" applyFont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 wrapText="1"/>
    </xf>
    <xf numFmtId="0" fontId="7" fillId="0" borderId="4" xfId="35" applyFont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 wrapText="1"/>
    </xf>
    <xf numFmtId="0" fontId="7" fillId="0" borderId="6" xfId="35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35" applyFont="1" applyFill="1" applyBorder="1" applyAlignment="1">
      <alignment horizontal="center" vertical="center"/>
    </xf>
    <xf numFmtId="0" fontId="10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76" fontId="8" fillId="0" borderId="3" xfId="0" applyNumberFormat="1" applyFont="1" applyFill="1" applyBorder="1" applyAlignment="1">
      <alignment horizontal="center" vertical="center" wrapText="1"/>
    </xf>
    <xf numFmtId="0" fontId="1" fillId="0" borderId="3" xfId="35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7" fillId="0" borderId="3" xfId="35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justify" vertical="center"/>
    </xf>
    <xf numFmtId="0" fontId="9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7" fillId="0" borderId="3" xfId="35" applyFont="1" applyBorder="1" applyAlignment="1">
      <alignment horizontal="center" vertical="center"/>
    </xf>
    <xf numFmtId="0" fontId="10" fillId="0" borderId="3" xfId="0" applyFont="1" applyBorder="1" applyAlignment="1">
      <alignment horizontal="justify" vertical="center"/>
    </xf>
    <xf numFmtId="0" fontId="12" fillId="0" borderId="3" xfId="0" applyFont="1" applyBorder="1" applyAlignment="1">
      <alignment horizontal="justify" vertical="center"/>
    </xf>
    <xf numFmtId="0" fontId="7" fillId="0" borderId="3" xfId="0" applyFont="1" applyFill="1" applyBorder="1" applyAlignment="1">
      <alignment vertical="center"/>
    </xf>
    <xf numFmtId="0" fontId="11" fillId="0" borderId="3" xfId="0" applyFont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177" fontId="7" fillId="0" borderId="3" xfId="0" applyNumberFormat="1" applyFont="1" applyFill="1" applyBorder="1" applyAlignment="1">
      <alignment horizontal="center" vertical="center"/>
    </xf>
    <xf numFmtId="0" fontId="7" fillId="0" borderId="8" xfId="35" applyFont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3" fillId="0" borderId="0" xfId="35" applyFont="1" applyBorder="1"/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_云南，采购计划底表（2013新版）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K27"/>
  <sheetViews>
    <sheetView tabSelected="1" zoomScale="80" zoomScaleNormal="80" topLeftCell="A22" workbookViewId="0">
      <selection activeCell="E28" sqref="E28"/>
    </sheetView>
  </sheetViews>
  <sheetFormatPr defaultColWidth="9" defaultRowHeight="15.5"/>
  <cols>
    <col min="1" max="2" width="9" style="4"/>
    <col min="3" max="3" width="9.30909090909091" style="4" customWidth="1"/>
    <col min="4" max="4" width="38.7090909090909" style="5" customWidth="1"/>
    <col min="5" max="5" width="69.3181818181818" style="5" customWidth="1"/>
    <col min="6" max="7" width="9" style="6"/>
    <col min="8" max="8" width="13.1272727272727" style="7" customWidth="1"/>
    <col min="9" max="9" width="11.5090909090909" style="6"/>
    <col min="10" max="244" width="9" style="4"/>
    <col min="245" max="16384" width="9" style="8"/>
  </cols>
  <sheetData>
    <row r="1" s="1" customFormat="1" ht="66" customHeight="1" spans="1:9">
      <c r="A1" s="9" t="s">
        <v>0</v>
      </c>
      <c r="B1" s="10"/>
      <c r="C1" s="10"/>
      <c r="D1" s="11"/>
      <c r="E1" s="11"/>
      <c r="F1" s="10"/>
      <c r="G1" s="10"/>
      <c r="H1" s="10"/>
      <c r="I1" s="10"/>
    </row>
    <row r="2" s="2" customFormat="1" ht="60" customHeight="1" spans="1:9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3" t="s">
        <v>8</v>
      </c>
      <c r="I2" s="12" t="s">
        <v>9</v>
      </c>
    </row>
    <row r="3" s="1" customFormat="1" ht="20" customHeight="1" spans="1:9">
      <c r="A3" s="14">
        <v>1</v>
      </c>
      <c r="B3" s="15"/>
      <c r="C3" s="16"/>
      <c r="D3" s="17" t="s">
        <v>10</v>
      </c>
      <c r="E3" s="17" t="s">
        <v>11</v>
      </c>
      <c r="F3" s="18">
        <v>10</v>
      </c>
      <c r="G3" s="19" t="s">
        <v>12</v>
      </c>
      <c r="H3" s="18">
        <v>2000</v>
      </c>
      <c r="I3" s="33">
        <f>F3*H3</f>
        <v>20000</v>
      </c>
    </row>
    <row r="4" s="1" customFormat="1" ht="20" customHeight="1" spans="1:9">
      <c r="A4" s="20"/>
      <c r="B4" s="21"/>
      <c r="C4" s="22"/>
      <c r="D4" s="23"/>
      <c r="E4" s="24"/>
      <c r="F4" s="25"/>
      <c r="G4" s="26"/>
      <c r="H4" s="25"/>
      <c r="I4" s="35"/>
    </row>
    <row r="5" s="1" customFormat="1" ht="20" customHeight="1" spans="1:9">
      <c r="A5" s="20"/>
      <c r="B5" s="21"/>
      <c r="C5" s="22"/>
      <c r="D5" s="23"/>
      <c r="E5" s="24"/>
      <c r="F5" s="25"/>
      <c r="G5" s="26"/>
      <c r="H5" s="25"/>
      <c r="I5" s="35"/>
    </row>
    <row r="6" s="1" customFormat="1" ht="20" customHeight="1" spans="1:9">
      <c r="A6" s="20"/>
      <c r="B6" s="21"/>
      <c r="C6" s="22"/>
      <c r="D6" s="23"/>
      <c r="E6" s="24"/>
      <c r="F6" s="25"/>
      <c r="G6" s="26"/>
      <c r="H6" s="25"/>
      <c r="I6" s="35"/>
    </row>
    <row r="7" s="1" customFormat="1" ht="20" customHeight="1" spans="1:9">
      <c r="A7" s="20"/>
      <c r="B7" s="21"/>
      <c r="C7" s="22"/>
      <c r="D7" s="23"/>
      <c r="E7" s="24"/>
      <c r="F7" s="25"/>
      <c r="G7" s="26"/>
      <c r="H7" s="25"/>
      <c r="I7" s="35"/>
    </row>
    <row r="8" s="3" customFormat="1" ht="20" customHeight="1" spans="1:9">
      <c r="A8" s="20"/>
      <c r="B8" s="21"/>
      <c r="C8" s="22"/>
      <c r="D8" s="23"/>
      <c r="E8" s="24"/>
      <c r="F8" s="25"/>
      <c r="G8" s="26"/>
      <c r="H8" s="25"/>
      <c r="I8" s="35"/>
    </row>
    <row r="9" s="1" customFormat="1" ht="20" customHeight="1" spans="1:9">
      <c r="A9" s="20"/>
      <c r="B9" s="21"/>
      <c r="C9" s="22"/>
      <c r="D9" s="23"/>
      <c r="E9" s="24"/>
      <c r="F9" s="25"/>
      <c r="G9" s="26"/>
      <c r="H9" s="25"/>
      <c r="I9" s="35"/>
    </row>
    <row r="10" s="1" customFormat="1" ht="20" customHeight="1" spans="1:9">
      <c r="A10" s="27"/>
      <c r="B10" s="28"/>
      <c r="C10" s="29"/>
      <c r="D10" s="23"/>
      <c r="E10" s="24"/>
      <c r="F10" s="30"/>
      <c r="G10" s="31"/>
      <c r="H10" s="30"/>
      <c r="I10" s="58"/>
    </row>
    <row r="11" s="1" customFormat="1" ht="20" customHeight="1" spans="1:9">
      <c r="A11" s="14">
        <v>2</v>
      </c>
      <c r="B11" s="15"/>
      <c r="C11" s="15"/>
      <c r="D11" s="32" t="s">
        <v>13</v>
      </c>
      <c r="E11" s="17" t="s">
        <v>14</v>
      </c>
      <c r="F11" s="33">
        <v>10</v>
      </c>
      <c r="G11" s="19" t="s">
        <v>12</v>
      </c>
      <c r="H11" s="18">
        <v>1600</v>
      </c>
      <c r="I11" s="33">
        <f>F11*H11</f>
        <v>16000</v>
      </c>
    </row>
    <row r="12" s="1" customFormat="1" ht="20" customHeight="1" spans="1:9">
      <c r="A12" s="20"/>
      <c r="B12" s="21"/>
      <c r="C12" s="21"/>
      <c r="D12" s="34"/>
      <c r="E12" s="24"/>
      <c r="F12" s="35"/>
      <c r="G12" s="26"/>
      <c r="H12" s="25"/>
      <c r="I12" s="35"/>
    </row>
    <row r="13" s="3" customFormat="1" ht="20" customHeight="1" spans="1:245">
      <c r="A13" s="20"/>
      <c r="B13" s="21"/>
      <c r="C13" s="21"/>
      <c r="D13" s="34"/>
      <c r="E13" s="24"/>
      <c r="F13" s="35"/>
      <c r="G13" s="26"/>
      <c r="H13" s="25"/>
      <c r="I13" s="35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61"/>
    </row>
    <row r="14" s="3" customFormat="1" ht="20" customHeight="1" spans="1:245">
      <c r="A14" s="20"/>
      <c r="B14" s="21"/>
      <c r="C14" s="21"/>
      <c r="D14" s="34"/>
      <c r="E14" s="24"/>
      <c r="F14" s="35"/>
      <c r="G14" s="26"/>
      <c r="H14" s="25"/>
      <c r="I14" s="35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61"/>
    </row>
    <row r="15" s="3" customFormat="1" ht="20" customHeight="1" spans="1:245">
      <c r="A15" s="20"/>
      <c r="B15" s="21"/>
      <c r="C15" s="21"/>
      <c r="D15" s="34"/>
      <c r="E15" s="24"/>
      <c r="F15" s="35"/>
      <c r="G15" s="26"/>
      <c r="H15" s="25"/>
      <c r="I15" s="35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61"/>
    </row>
    <row r="16" s="3" customFormat="1" ht="20" customHeight="1" spans="1:245">
      <c r="A16" s="20"/>
      <c r="B16" s="21"/>
      <c r="C16" s="21"/>
      <c r="D16" s="34"/>
      <c r="E16" s="24"/>
      <c r="F16" s="35"/>
      <c r="G16" s="26"/>
      <c r="H16" s="25"/>
      <c r="I16" s="35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61"/>
    </row>
    <row r="17" s="3" customFormat="1" ht="20" customHeight="1" spans="1:245">
      <c r="A17" s="20"/>
      <c r="B17" s="21"/>
      <c r="C17" s="21"/>
      <c r="D17" s="34"/>
      <c r="E17" s="24"/>
      <c r="F17" s="35"/>
      <c r="G17" s="26"/>
      <c r="H17" s="25"/>
      <c r="I17" s="35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61"/>
    </row>
    <row r="18" s="3" customFormat="1" ht="20" customHeight="1" spans="1:245">
      <c r="A18" s="20"/>
      <c r="B18" s="21"/>
      <c r="C18" s="21"/>
      <c r="D18" s="34"/>
      <c r="E18" s="24"/>
      <c r="F18" s="35"/>
      <c r="G18" s="26"/>
      <c r="H18" s="25"/>
      <c r="I18" s="35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61"/>
    </row>
    <row r="19" s="3" customFormat="1" ht="147" spans="1:245">
      <c r="A19" s="36">
        <v>3</v>
      </c>
      <c r="B19" s="37"/>
      <c r="C19" s="37"/>
      <c r="D19" s="24" t="s">
        <v>15</v>
      </c>
      <c r="E19" s="38" t="s">
        <v>16</v>
      </c>
      <c r="F19" s="39">
        <v>20</v>
      </c>
      <c r="G19" s="40" t="s">
        <v>17</v>
      </c>
      <c r="H19" s="41">
        <v>600</v>
      </c>
      <c r="I19" s="51">
        <f t="shared" ref="I19:I26" si="0">F19*H19</f>
        <v>12000</v>
      </c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61"/>
    </row>
    <row r="20" s="1" customFormat="1" ht="147" spans="1:9">
      <c r="A20" s="36">
        <v>4</v>
      </c>
      <c r="B20" s="42"/>
      <c r="C20" s="42"/>
      <c r="D20" s="24" t="s">
        <v>18</v>
      </c>
      <c r="E20" s="38" t="s">
        <v>19</v>
      </c>
      <c r="F20" s="39">
        <v>14</v>
      </c>
      <c r="G20" s="40" t="s">
        <v>17</v>
      </c>
      <c r="H20" s="41">
        <v>600</v>
      </c>
      <c r="I20" s="51">
        <f t="shared" si="0"/>
        <v>8400</v>
      </c>
    </row>
    <row r="21" s="1" customFormat="1" ht="147" spans="1:9">
      <c r="A21" s="36">
        <v>5</v>
      </c>
      <c r="B21" s="42"/>
      <c r="C21" s="42"/>
      <c r="D21" s="17" t="s">
        <v>20</v>
      </c>
      <c r="E21" s="38" t="s">
        <v>21</v>
      </c>
      <c r="F21" s="39">
        <v>5</v>
      </c>
      <c r="G21" s="40" t="s">
        <v>17</v>
      </c>
      <c r="H21" s="43">
        <v>1200</v>
      </c>
      <c r="I21" s="51">
        <f t="shared" si="0"/>
        <v>6000</v>
      </c>
    </row>
    <row r="22" s="1" customFormat="1" ht="147" spans="1:9">
      <c r="A22" s="36">
        <v>6</v>
      </c>
      <c r="B22" s="42"/>
      <c r="C22" s="42"/>
      <c r="D22" s="17" t="s">
        <v>22</v>
      </c>
      <c r="E22" s="38" t="s">
        <v>23</v>
      </c>
      <c r="F22" s="39">
        <v>5</v>
      </c>
      <c r="G22" s="40" t="s">
        <v>17</v>
      </c>
      <c r="H22" s="43">
        <v>1200</v>
      </c>
      <c r="I22" s="51">
        <f t="shared" si="0"/>
        <v>6000</v>
      </c>
    </row>
    <row r="23" ht="20" customHeight="1" spans="1:10">
      <c r="A23" s="36">
        <v>7</v>
      </c>
      <c r="B23" s="44"/>
      <c r="C23" s="44"/>
      <c r="D23" s="23" t="s">
        <v>24</v>
      </c>
      <c r="E23" s="23" t="s">
        <v>25</v>
      </c>
      <c r="F23" s="45">
        <v>2</v>
      </c>
      <c r="G23" s="40" t="s">
        <v>17</v>
      </c>
      <c r="H23" s="45">
        <v>2300</v>
      </c>
      <c r="I23" s="51">
        <f t="shared" si="0"/>
        <v>4600</v>
      </c>
      <c r="J23" s="59"/>
    </row>
    <row r="24" s="3" customFormat="1" ht="20" customHeight="1" spans="1:245">
      <c r="A24" s="36">
        <v>8</v>
      </c>
      <c r="B24" s="46"/>
      <c r="C24" s="46"/>
      <c r="D24" s="47" t="s">
        <v>26</v>
      </c>
      <c r="E24" s="48" t="s">
        <v>27</v>
      </c>
      <c r="F24" s="49">
        <v>10</v>
      </c>
      <c r="G24" s="50" t="s">
        <v>28</v>
      </c>
      <c r="H24" s="45">
        <v>1360</v>
      </c>
      <c r="I24" s="51">
        <f t="shared" si="0"/>
        <v>13600</v>
      </c>
      <c r="J24" s="59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62"/>
    </row>
    <row r="25" s="1" customFormat="1" ht="36" customHeight="1" spans="1:10">
      <c r="A25" s="36">
        <v>9</v>
      </c>
      <c r="B25" s="51"/>
      <c r="C25" s="51"/>
      <c r="D25" s="47" t="s">
        <v>29</v>
      </c>
      <c r="E25" s="52" t="s">
        <v>30</v>
      </c>
      <c r="F25" s="49">
        <v>4</v>
      </c>
      <c r="G25" s="50" t="s">
        <v>28</v>
      </c>
      <c r="H25" s="45">
        <v>1500</v>
      </c>
      <c r="I25" s="51">
        <f t="shared" si="0"/>
        <v>6000</v>
      </c>
      <c r="J25" s="60"/>
    </row>
    <row r="26" s="1" customFormat="1" ht="20" customHeight="1" spans="1:10">
      <c r="A26" s="36">
        <v>10</v>
      </c>
      <c r="B26" s="51"/>
      <c r="C26" s="51"/>
      <c r="D26" s="23" t="s">
        <v>31</v>
      </c>
      <c r="E26" s="53" t="s">
        <v>32</v>
      </c>
      <c r="F26" s="49">
        <v>3</v>
      </c>
      <c r="G26" s="50" t="s">
        <v>28</v>
      </c>
      <c r="H26" s="45">
        <v>2400</v>
      </c>
      <c r="I26" s="51">
        <f t="shared" si="0"/>
        <v>7200</v>
      </c>
      <c r="J26" s="60"/>
    </row>
    <row r="27" ht="21" spans="1:9">
      <c r="A27" s="43"/>
      <c r="B27" s="54"/>
      <c r="C27" s="54"/>
      <c r="D27" s="55" t="s">
        <v>33</v>
      </c>
      <c r="E27" s="56"/>
      <c r="F27" s="43"/>
      <c r="G27" s="43"/>
      <c r="H27" s="57"/>
      <c r="I27" s="51">
        <f>SUM(I3:I26)</f>
        <v>99800</v>
      </c>
    </row>
  </sheetData>
  <mergeCells count="19">
    <mergeCell ref="A1:I1"/>
    <mergeCell ref="A3:A10"/>
    <mergeCell ref="A11:A18"/>
    <mergeCell ref="B3:B10"/>
    <mergeCell ref="B11:B18"/>
    <mergeCell ref="C3:C10"/>
    <mergeCell ref="C11:C18"/>
    <mergeCell ref="D3:D10"/>
    <mergeCell ref="D11:D18"/>
    <mergeCell ref="E3:E10"/>
    <mergeCell ref="E11:E18"/>
    <mergeCell ref="F3:F10"/>
    <mergeCell ref="F11:F18"/>
    <mergeCell ref="G3:G10"/>
    <mergeCell ref="G11:G18"/>
    <mergeCell ref="H3:H10"/>
    <mergeCell ref="H11:H18"/>
    <mergeCell ref="I3:I10"/>
    <mergeCell ref="I11:I18"/>
  </mergeCells>
  <conditionalFormatting sqref="D21">
    <cfRule type="duplicateValues" dxfId="0" priority="5"/>
  </conditionalFormatting>
  <conditionalFormatting sqref="D22">
    <cfRule type="duplicateValues" dxfId="0" priority="3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秋天</cp:lastModifiedBy>
  <dcterms:created xsi:type="dcterms:W3CDTF">2021-06-10T00:31:00Z</dcterms:created>
  <dcterms:modified xsi:type="dcterms:W3CDTF">2021-11-30T01:56:27Z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5F3352F08E2E4A4F8A132EDF72ECABF6</vt:lpwstr>
  </property>
  <property fmtid="{D5CDD505-2E9C-101B-9397-08002B2CF9AE}" pid="3" name="KSOProductBuildVer">
    <vt:lpwstr>2052-11.1.0.11115</vt:lpwstr>
  </property>
</Properties>
</file>