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<sst xmlns="http://schemas.openxmlformats.org/spreadsheetml/2006/main" count="103" uniqueCount="58">
  <si>
    <r>
      <rPr>
        <u/>
        <sz val="20"/>
        <rFont val="宋体"/>
        <charset val="134"/>
      </rPr>
      <t xml:space="preserve"> 动昆科</t>
    </r>
    <r>
      <rPr>
        <sz val="20"/>
        <rFont val="宋体"/>
        <charset val="134"/>
      </rPr>
      <t xml:space="preserve"> 采购计划底表</t>
    </r>
  </si>
  <si>
    <t>序号</t>
  </si>
  <si>
    <t>标段
代码</t>
  </si>
  <si>
    <t>财政部
品目代码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</si>
  <si>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</si>
  <si>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</si>
  <si>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</si>
  <si>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</si>
  <si>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</si>
  <si>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</si>
  <si>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资金来源</t>
  </si>
  <si>
    <t>采购需求及采购情况说明</t>
  </si>
  <si>
    <t>解剖镜</t>
  </si>
  <si>
    <t>类型：体式显微镜。总放大倍数：7.5X-50X。观察筒：双目瞳距可调：54-76mm。目镜：高眼点大视场目镜WF10X/20mm，双目屈光可调。变倍比：1：6.7。观察角度35-45°。连续变倍：0.7X-5X连续变倍物镜组。工作行程：100-113mm。机身材料：金属。电源：220V/可充电干池。工作台：有磨砂和黑白工作台。光源：上下LED光源。</t>
  </si>
  <si>
    <t>台</t>
  </si>
  <si>
    <t>院士工作站经费</t>
  </si>
  <si>
    <t>动昆科</t>
  </si>
  <si>
    <t>诱蚊灯（充电）</t>
  </si>
  <si>
    <t>紫外光直接插交流电供电，LTS-M02B（疾控监测策型）。额定电压：220V/50HZ。额定功率：24W。
尺寸：22*22*35CM。技术要求：380nm。带储蚊沙袋。</t>
  </si>
  <si>
    <t>盏</t>
  </si>
  <si>
    <t>诱蚊灯（电池）</t>
  </si>
  <si>
    <t>LTS-M02B（疾控监测策型）。充电额定电压：220V/50HZ 。额定功率：24W24W。尺寸：22*22*35CM  12V直流，带持续12个小时供电的蓄电池，带储蚊沙袋。</t>
  </si>
  <si>
    <t>电池</t>
  </si>
  <si>
    <t>5号，普通型。</t>
  </si>
  <si>
    <t>对</t>
  </si>
  <si>
    <t>蚊虫针插标本盒</t>
  </si>
  <si>
    <t>尺寸：290*210*55mm，漆布昆虫标本盒，针插式标本盒。</t>
  </si>
  <si>
    <t>个</t>
  </si>
  <si>
    <t>玻片标本盒</t>
  </si>
  <si>
    <t>100片装，塑料玻片盒，塑料，规格：21.5*16*3.35cm。</t>
  </si>
  <si>
    <t>昆虫针（4#）</t>
  </si>
  <si>
    <t>100根/包，昆虫针（4#）。</t>
  </si>
  <si>
    <t>包</t>
  </si>
  <si>
    <t>昆虫针（微针）</t>
  </si>
  <si>
    <t>100根/包，昆虫针(00#微针)。</t>
  </si>
  <si>
    <t>针插标本软木块</t>
  </si>
  <si>
    <t>100块/包，规格：20*5*3MM，密实、切边线条整洁、干净利落，柔韧性好。</t>
  </si>
  <si>
    <t>加拿大树胶液</t>
  </si>
  <si>
    <t>100ml/瓶，镜片及盖玻片胶粘，贴附显微镜标本；能与苯、氯仿、二甲苯、乙酸乙酯和香柏油等混溶。</t>
  </si>
  <si>
    <t>瓶</t>
  </si>
  <si>
    <t>手持放大镜（5倍）</t>
  </si>
  <si>
    <t>手持放大镜，直径52mm，金属框带手柄，放大5倍。</t>
  </si>
  <si>
    <t>手持放大镜（8倍）</t>
  </si>
  <si>
    <t>手持放大镜，直径52mm，金属框带手柄，放大8倍。</t>
  </si>
  <si>
    <t>蚊笼</t>
  </si>
  <si>
    <t xml:space="preserve">蚊子饲养笼，可拆卸式，规格：35.5*35.5*35.5cm。
</t>
  </si>
  <si>
    <t>塑料吸管</t>
  </si>
  <si>
    <t>100只/包，3ml/个。</t>
  </si>
  <si>
    <t>宽口塑料瓶</t>
  </si>
  <si>
    <t>80ml/个。</t>
  </si>
  <si>
    <t xml:space="preserve">双层叠帐 </t>
  </si>
  <si>
    <t>规格：外帐：长×宽×高：1.8m*1.8m*1.5m；内帐：长×宽×高：1.2m*1.2m*2.0m；白色。</t>
  </si>
  <si>
    <t>顶</t>
  </si>
  <si>
    <t>塑料杯（250ml)</t>
  </si>
  <si>
    <t>100个/包，250ml/个，白色。</t>
  </si>
  <si>
    <t>塑料杯(50ml)</t>
  </si>
  <si>
    <t>100个/包，50ml/个,白色。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</si>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</sst>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9">
    <font>
      <sz val="11"/>
      <name val="宋体"/>
      <charset val="134"/>
    </font>
    <font>
      <sz val="10"/>
      <name val="宋体"/>
      <charset val="134"/>
    </font>
    <font>
      <u/>
      <sz val="20"/>
      <name val="宋体"/>
      <charset val="134"/>
    </font>
    <font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2" borderId="10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0">
      <protection locked="0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35" applyFont="1" applyBorder="1" applyAlignment="1" applyProtection="1">
      <alignment horizontal="center" vertical="center"/>
    </xf>
    <xf numFmtId="0" fontId="4" fillId="0" borderId="1" xfId="35" applyFont="1" applyBorder="1" applyAlignment="1" applyProtection="1">
      <alignment horizontal="center" vertical="center" wrapText="1"/>
    </xf>
    <xf numFmtId="177" fontId="4" fillId="0" borderId="1" xfId="35" applyNumberFormat="1" applyFont="1" applyBorder="1" applyAlignment="1" applyProtection="1">
      <alignment horizontal="center" vertical="center" wrapText="1"/>
    </xf>
    <xf numFmtId="0" fontId="5" fillId="0" borderId="1" xfId="35" applyFont="1" applyBorder="1" applyAlignment="1" applyProtection="1">
      <alignment horizontal="center" vertical="center"/>
    </xf>
    <xf numFmtId="0" fontId="5" fillId="0" borderId="1" xfId="35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justify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35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35" applyFont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D1" workbookViewId="0">
      <selection activeCell="P6" sqref="P6"/>
    </sheetView>
  </sheetViews>
  <sheetFormatPr defaultColWidth="9" defaultRowHeight="49" customHeight="1"/>
  <cols>
    <col min="1" max="1" width="4.5" style="2" customWidth="1"/>
    <col min="2" max="2" width="7.875" style="2" customWidth="1"/>
    <col min="3" max="3" width="7.75" style="2" customWidth="1"/>
    <col min="4" max="4" width="11.375" style="3" customWidth="1"/>
    <col min="5" max="5" width="80.375" style="3" customWidth="1"/>
    <col min="6" max="6" width="5.375" style="4" customWidth="1"/>
    <col min="7" max="7" width="4.625" style="4" customWidth="1"/>
    <col min="8" max="8" width="11.125" style="5" customWidth="1"/>
    <col min="9" max="9" width="11.75" style="5" customWidth="1"/>
    <col min="10" max="10" width="9.125" style="2" customWidth="1"/>
    <col min="11" max="11" width="8.5" style="2" customWidth="1"/>
    <col min="12" max="256" width="8.875" style="2" customWidth="1"/>
    <col min="257" max="16384" width="9" style="6"/>
  </cols>
  <sheetData>
    <row r="1" customHeight="1" spans="1:11">
      <c r="A1" s="7" t="s">
        <v>0</v>
      </c>
      <c r="B1" s="8"/>
      <c r="C1" s="8"/>
      <c r="D1" s="8"/>
      <c r="E1" s="8"/>
      <c r="F1" s="8"/>
      <c r="G1" s="8"/>
      <c r="H1" s="9"/>
      <c r="I1" s="9"/>
      <c r="J1" s="8"/>
      <c r="K1" s="8"/>
    </row>
    <row r="2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1" t="s">
        <v>10</v>
      </c>
      <c r="K2" s="11" t="s">
        <v>11</v>
      </c>
    </row>
    <row r="3" customHeight="1" spans="1:11">
      <c r="A3" s="13"/>
      <c r="B3" s="14"/>
      <c r="C3" s="14"/>
      <c r="D3" s="15" t="s">
        <v>12</v>
      </c>
      <c r="E3" s="16" t="s">
        <v>13</v>
      </c>
      <c r="F3" s="17">
        <v>1</v>
      </c>
      <c r="G3" s="17" t="s">
        <v>14</v>
      </c>
      <c r="H3" s="18">
        <v>13000</v>
      </c>
      <c r="I3" s="18">
        <f t="shared" ref="I3:I22" si="0">F3*H3</f>
        <v>13000</v>
      </c>
      <c r="J3" s="22" t="s">
        <v>15</v>
      </c>
      <c r="K3" s="22" t="s">
        <v>16</v>
      </c>
    </row>
    <row r="4" customHeight="1" spans="1:11">
      <c r="A4" s="13"/>
      <c r="B4" s="14"/>
      <c r="C4" s="14"/>
      <c r="D4" s="15" t="s">
        <v>17</v>
      </c>
      <c r="E4" s="19" t="s">
        <v>18</v>
      </c>
      <c r="F4" s="17">
        <v>6</v>
      </c>
      <c r="G4" s="17" t="s">
        <v>19</v>
      </c>
      <c r="H4" s="18">
        <v>350</v>
      </c>
      <c r="I4" s="18">
        <f t="shared" si="0"/>
        <v>2100</v>
      </c>
      <c r="J4" s="22" t="s">
        <v>15</v>
      </c>
      <c r="K4" s="22" t="s">
        <v>16</v>
      </c>
    </row>
    <row r="5" customHeight="1" spans="1:11">
      <c r="A5" s="13"/>
      <c r="B5" s="14"/>
      <c r="C5" s="14"/>
      <c r="D5" s="15" t="s">
        <v>20</v>
      </c>
      <c r="E5" s="19" t="s">
        <v>21</v>
      </c>
      <c r="F5" s="17">
        <v>6</v>
      </c>
      <c r="G5" s="17" t="s">
        <v>19</v>
      </c>
      <c r="H5" s="18">
        <v>700</v>
      </c>
      <c r="I5" s="18">
        <f t="shared" si="0"/>
        <v>4200</v>
      </c>
      <c r="J5" s="22" t="s">
        <v>15</v>
      </c>
      <c r="K5" s="22" t="s">
        <v>16</v>
      </c>
    </row>
    <row r="6" customHeight="1" spans="1:11">
      <c r="A6" s="13"/>
      <c r="B6" s="14"/>
      <c r="C6" s="14"/>
      <c r="D6" s="15" t="s">
        <v>22</v>
      </c>
      <c r="E6" s="19" t="s">
        <v>23</v>
      </c>
      <c r="F6" s="17">
        <v>100</v>
      </c>
      <c r="G6" s="17" t="s">
        <v>24</v>
      </c>
      <c r="H6" s="18">
        <v>8</v>
      </c>
      <c r="I6" s="18">
        <f t="shared" si="0"/>
        <v>800</v>
      </c>
      <c r="J6" s="22" t="s">
        <v>15</v>
      </c>
      <c r="K6" s="22" t="s">
        <v>16</v>
      </c>
    </row>
    <row r="7" customHeight="1" spans="1:11">
      <c r="A7" s="13"/>
      <c r="B7" s="14"/>
      <c r="C7" s="14"/>
      <c r="D7" s="15" t="s">
        <v>25</v>
      </c>
      <c r="E7" s="19" t="s">
        <v>26</v>
      </c>
      <c r="F7" s="17">
        <v>20</v>
      </c>
      <c r="G7" s="17" t="s">
        <v>27</v>
      </c>
      <c r="H7" s="18">
        <v>65</v>
      </c>
      <c r="I7" s="18">
        <f t="shared" si="0"/>
        <v>1300</v>
      </c>
      <c r="J7" s="22" t="s">
        <v>15</v>
      </c>
      <c r="K7" s="22" t="s">
        <v>16</v>
      </c>
    </row>
    <row r="8" customHeight="1" spans="1:11">
      <c r="A8" s="13"/>
      <c r="B8" s="14"/>
      <c r="C8" s="14"/>
      <c r="D8" s="15" t="s">
        <v>28</v>
      </c>
      <c r="E8" s="19" t="s">
        <v>29</v>
      </c>
      <c r="F8" s="17">
        <v>5</v>
      </c>
      <c r="G8" s="17" t="s">
        <v>27</v>
      </c>
      <c r="H8" s="18">
        <v>35</v>
      </c>
      <c r="I8" s="18">
        <f t="shared" si="0"/>
        <v>175</v>
      </c>
      <c r="J8" s="22" t="s">
        <v>15</v>
      </c>
      <c r="K8" s="22" t="s">
        <v>16</v>
      </c>
    </row>
    <row r="9" customHeight="1" spans="1:11">
      <c r="A9" s="13"/>
      <c r="B9" s="14"/>
      <c r="C9" s="14"/>
      <c r="D9" s="15" t="s">
        <v>30</v>
      </c>
      <c r="E9" s="19" t="s">
        <v>31</v>
      </c>
      <c r="F9" s="17">
        <v>50</v>
      </c>
      <c r="G9" s="17" t="s">
        <v>32</v>
      </c>
      <c r="H9" s="18">
        <v>25</v>
      </c>
      <c r="I9" s="18">
        <f t="shared" si="0"/>
        <v>1250</v>
      </c>
      <c r="J9" s="22" t="s">
        <v>15</v>
      </c>
      <c r="K9" s="22" t="s">
        <v>16</v>
      </c>
    </row>
    <row r="10" customHeight="1" spans="1:11">
      <c r="A10" s="13"/>
      <c r="B10" s="14"/>
      <c r="C10" s="14"/>
      <c r="D10" s="15" t="s">
        <v>33</v>
      </c>
      <c r="E10" s="19" t="s">
        <v>34</v>
      </c>
      <c r="F10" s="17">
        <v>50</v>
      </c>
      <c r="G10" s="17" t="s">
        <v>32</v>
      </c>
      <c r="H10" s="18">
        <v>25</v>
      </c>
      <c r="I10" s="18">
        <f t="shared" si="0"/>
        <v>1250</v>
      </c>
      <c r="J10" s="22" t="s">
        <v>15</v>
      </c>
      <c r="K10" s="22" t="s">
        <v>16</v>
      </c>
    </row>
    <row r="11" customHeight="1" spans="1:11">
      <c r="A11" s="13"/>
      <c r="B11" s="14"/>
      <c r="C11" s="14"/>
      <c r="D11" s="15" t="s">
        <v>35</v>
      </c>
      <c r="E11" s="19" t="s">
        <v>36</v>
      </c>
      <c r="F11" s="17">
        <v>50</v>
      </c>
      <c r="G11" s="17" t="s">
        <v>32</v>
      </c>
      <c r="H11" s="18">
        <v>40</v>
      </c>
      <c r="I11" s="18">
        <f t="shared" si="0"/>
        <v>2000</v>
      </c>
      <c r="J11" s="22" t="s">
        <v>15</v>
      </c>
      <c r="K11" s="22" t="s">
        <v>16</v>
      </c>
    </row>
    <row r="12" customHeight="1" spans="1:11">
      <c r="A12" s="13"/>
      <c r="B12" s="14"/>
      <c r="C12" s="14"/>
      <c r="D12" s="15" t="s">
        <v>37</v>
      </c>
      <c r="E12" s="19" t="s">
        <v>38</v>
      </c>
      <c r="F12" s="17">
        <v>1</v>
      </c>
      <c r="G12" s="17" t="s">
        <v>39</v>
      </c>
      <c r="H12" s="18">
        <v>1150</v>
      </c>
      <c r="I12" s="18">
        <f t="shared" si="0"/>
        <v>1150</v>
      </c>
      <c r="J12" s="22" t="s">
        <v>15</v>
      </c>
      <c r="K12" s="22" t="s">
        <v>16</v>
      </c>
    </row>
    <row r="13" customHeight="1" spans="1:11">
      <c r="A13" s="13"/>
      <c r="B13" s="14"/>
      <c r="C13" s="14"/>
      <c r="D13" s="15" t="s">
        <v>40</v>
      </c>
      <c r="E13" s="19" t="s">
        <v>41</v>
      </c>
      <c r="F13" s="17">
        <v>2</v>
      </c>
      <c r="G13" s="17" t="s">
        <v>27</v>
      </c>
      <c r="H13" s="18">
        <v>25</v>
      </c>
      <c r="I13" s="18">
        <f t="shared" si="0"/>
        <v>50</v>
      </c>
      <c r="J13" s="22" t="s">
        <v>15</v>
      </c>
      <c r="K13" s="22" t="s">
        <v>16</v>
      </c>
    </row>
    <row r="14" customHeight="1" spans="1:11">
      <c r="A14" s="13"/>
      <c r="B14" s="14"/>
      <c r="C14" s="14"/>
      <c r="D14" s="15" t="s">
        <v>42</v>
      </c>
      <c r="E14" s="19" t="s">
        <v>43</v>
      </c>
      <c r="F14" s="17">
        <v>2</v>
      </c>
      <c r="G14" s="17" t="s">
        <v>27</v>
      </c>
      <c r="H14" s="18">
        <v>25</v>
      </c>
      <c r="I14" s="18">
        <f t="shared" si="0"/>
        <v>50</v>
      </c>
      <c r="J14" s="22" t="s">
        <v>15</v>
      </c>
      <c r="K14" s="22" t="s">
        <v>16</v>
      </c>
    </row>
    <row r="15" customHeight="1" spans="1:11">
      <c r="A15" s="13"/>
      <c r="B15" s="14"/>
      <c r="C15" s="14"/>
      <c r="D15" s="15" t="s">
        <v>44</v>
      </c>
      <c r="E15" s="19" t="s">
        <v>45</v>
      </c>
      <c r="F15" s="17">
        <v>5</v>
      </c>
      <c r="G15" s="17" t="s">
        <v>27</v>
      </c>
      <c r="H15" s="18">
        <v>150</v>
      </c>
      <c r="I15" s="18">
        <f t="shared" si="0"/>
        <v>750</v>
      </c>
      <c r="J15" s="22" t="s">
        <v>15</v>
      </c>
      <c r="K15" s="22" t="s">
        <v>16</v>
      </c>
    </row>
    <row r="16" customHeight="1" spans="1:11">
      <c r="A16" s="13"/>
      <c r="B16" s="14"/>
      <c r="C16" s="14"/>
      <c r="D16" s="15" t="s">
        <v>46</v>
      </c>
      <c r="E16" s="19" t="s">
        <v>47</v>
      </c>
      <c r="F16" s="17">
        <v>3</v>
      </c>
      <c r="G16" s="17" t="s">
        <v>32</v>
      </c>
      <c r="H16" s="18">
        <v>75</v>
      </c>
      <c r="I16" s="18">
        <f t="shared" si="0"/>
        <v>225</v>
      </c>
      <c r="J16" s="22" t="s">
        <v>15</v>
      </c>
      <c r="K16" s="22" t="s">
        <v>16</v>
      </c>
    </row>
    <row r="17" customHeight="1" spans="1:11">
      <c r="A17" s="13"/>
      <c r="B17" s="14"/>
      <c r="C17" s="14"/>
      <c r="D17" s="15" t="s">
        <v>48</v>
      </c>
      <c r="E17" s="19" t="s">
        <v>49</v>
      </c>
      <c r="F17" s="17">
        <v>100</v>
      </c>
      <c r="G17" s="17" t="s">
        <v>27</v>
      </c>
      <c r="H17" s="18">
        <v>8</v>
      </c>
      <c r="I17" s="18">
        <f t="shared" si="0"/>
        <v>800</v>
      </c>
      <c r="J17" s="22" t="s">
        <v>15</v>
      </c>
      <c r="K17" s="22" t="s">
        <v>16</v>
      </c>
    </row>
    <row r="18" customHeight="1" spans="1:11">
      <c r="A18" s="13"/>
      <c r="B18" s="14"/>
      <c r="C18" s="14"/>
      <c r="D18" s="15" t="s">
        <v>50</v>
      </c>
      <c r="E18" s="19" t="s">
        <v>51</v>
      </c>
      <c r="F18" s="17">
        <v>1</v>
      </c>
      <c r="G18" s="17" t="s">
        <v>52</v>
      </c>
      <c r="H18" s="18">
        <v>400</v>
      </c>
      <c r="I18" s="18">
        <f t="shared" si="0"/>
        <v>400</v>
      </c>
      <c r="J18" s="22" t="s">
        <v>15</v>
      </c>
      <c r="K18" s="22" t="s">
        <v>16</v>
      </c>
    </row>
    <row r="19" customHeight="1" spans="1:11">
      <c r="A19" s="13"/>
      <c r="B19" s="14"/>
      <c r="C19" s="14"/>
      <c r="D19" s="15" t="s">
        <v>53</v>
      </c>
      <c r="E19" s="19" t="s">
        <v>54</v>
      </c>
      <c r="F19" s="17">
        <v>2</v>
      </c>
      <c r="G19" s="17" t="s">
        <v>32</v>
      </c>
      <c r="H19" s="18">
        <v>30</v>
      </c>
      <c r="I19" s="18">
        <f t="shared" si="0"/>
        <v>60</v>
      </c>
      <c r="J19" s="22" t="s">
        <v>15</v>
      </c>
      <c r="K19" s="22" t="s">
        <v>16</v>
      </c>
    </row>
    <row r="20" customHeight="1" spans="1:11">
      <c r="A20" s="13"/>
      <c r="B20" s="14"/>
      <c r="C20" s="14"/>
      <c r="D20" s="15" t="s">
        <v>55</v>
      </c>
      <c r="E20" s="19" t="s">
        <v>56</v>
      </c>
      <c r="F20" s="17">
        <v>2</v>
      </c>
      <c r="G20" s="17" t="s">
        <v>32</v>
      </c>
      <c r="H20" s="18">
        <v>20</v>
      </c>
      <c r="I20" s="18">
        <f t="shared" si="0"/>
        <v>40</v>
      </c>
      <c r="J20" s="22" t="s">
        <v>15</v>
      </c>
      <c r="K20" s="22" t="s">
        <v>16</v>
      </c>
    </row>
    <row r="21" s="1" customFormat="1" customHeight="1" spans="1:11">
      <c r="A21" s="20" t="s">
        <v>57</v>
      </c>
      <c r="B21" s="20"/>
      <c r="C21" s="20"/>
      <c r="D21" s="20"/>
      <c r="E21" s="20"/>
      <c r="F21" s="20"/>
      <c r="G21" s="20"/>
      <c r="H21" s="21"/>
      <c r="I21" s="23">
        <f>SUM(I3:I20)</f>
        <v>29600</v>
      </c>
      <c r="J21" s="24"/>
      <c r="K21" s="25"/>
    </row>
  </sheetData>
  <autoFilter ref="A2:K21">
    <extLst/>
  </autoFilter>
  <mergeCells count="2">
    <mergeCell ref="A1:K1"/>
    <mergeCell ref="A21:H21"/>
  </mergeCells>
  <pageMargins left="0.751388888888889" right="0.751388888888889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2020-05-08T16:57:00Z</dcterms:created>
  <dcterms:modified xsi:type="dcterms:W3CDTF">2020-08-25T08:31:51Z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